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8265" activeTab="0"/>
  </bookViews>
  <sheets>
    <sheet name="hlavný" sheetId="1" r:id="rId1"/>
    <sheet name="rodinný" sheetId="2" r:id="rId2"/>
  </sheets>
  <definedNames/>
  <calcPr fullCalcOnLoad="1"/>
</workbook>
</file>

<file path=xl/sharedStrings.xml><?xml version="1.0" encoding="utf-8"?>
<sst xmlns="http://schemas.openxmlformats.org/spreadsheetml/2006/main" count="390" uniqueCount="167">
  <si>
    <t>M/F</t>
  </si>
  <si>
    <t>M</t>
  </si>
  <si>
    <t>F</t>
  </si>
  <si>
    <t>CK Turzovka</t>
  </si>
  <si>
    <t>SKB Velké Karlovice</t>
  </si>
  <si>
    <t>Kašpařík Vojtěch</t>
  </si>
  <si>
    <t>Čadca</t>
  </si>
  <si>
    <t>Gelnar Aleš</t>
  </si>
  <si>
    <t xml:space="preserve"> Kasárenský beh 2017 - 2.ročník</t>
  </si>
  <si>
    <t>Číslo</t>
  </si>
  <si>
    <t>Priezvisko a Meno</t>
  </si>
  <si>
    <t>Kategória</t>
  </si>
  <si>
    <t>Rok narodenia</t>
  </si>
  <si>
    <t>Pohlavie</t>
  </si>
  <si>
    <t>Oddiel - obec</t>
  </si>
  <si>
    <t>Štartovný čas</t>
  </si>
  <si>
    <t>Poradie</t>
  </si>
  <si>
    <t>Németh Milan</t>
  </si>
  <si>
    <t>Muži B</t>
  </si>
  <si>
    <t>SRTG Považská Bystrica</t>
  </si>
  <si>
    <t xml:space="preserve">M </t>
  </si>
  <si>
    <t>Groš Štefan</t>
  </si>
  <si>
    <t>Muži C</t>
  </si>
  <si>
    <t>S.K.V.K. Frenštát pod Radhoštěm</t>
  </si>
  <si>
    <t>Kučák Ľuboslav</t>
  </si>
  <si>
    <t>KKM Čadca</t>
  </si>
  <si>
    <t>Ďungel Peter</t>
  </si>
  <si>
    <t>Muži A</t>
  </si>
  <si>
    <t>THE RUNning team Teplička nad Váhom</t>
  </si>
  <si>
    <t>Ďungelová Silvia</t>
  </si>
  <si>
    <t>Ženy E</t>
  </si>
  <si>
    <t>Ďungel Tomáš</t>
  </si>
  <si>
    <t>Bajcár Štefan</t>
  </si>
  <si>
    <t>Divé zvery</t>
  </si>
  <si>
    <t>Jelínek Petr</t>
  </si>
  <si>
    <t>Muži D</t>
  </si>
  <si>
    <t>AKEZ Kopřivnice</t>
  </si>
  <si>
    <t>Přívětivý Miroslav</t>
  </si>
  <si>
    <t>DD Všechovice</t>
  </si>
  <si>
    <t>Takáčová Danica</t>
  </si>
  <si>
    <t>Ženy F</t>
  </si>
  <si>
    <t>Atletický klub Čadca</t>
  </si>
  <si>
    <t>Zelníková Slávka</t>
  </si>
  <si>
    <t>Ďuríček Juraj</t>
  </si>
  <si>
    <t>Sviták Stanislav</t>
  </si>
  <si>
    <t>AK Žilina</t>
  </si>
  <si>
    <t>Svatík Bartolomej Matúš</t>
  </si>
  <si>
    <t>Juniori H</t>
  </si>
  <si>
    <t>Spartan Race Training Group Považská Bystrica</t>
  </si>
  <si>
    <t>Gajdošík Miroslav</t>
  </si>
  <si>
    <t>MKL-Kremnica</t>
  </si>
  <si>
    <t>Holiga Ján</t>
  </si>
  <si>
    <t>KBL ŠKP Martin</t>
  </si>
  <si>
    <t>Tichý Peter</t>
  </si>
  <si>
    <t>ŠKP Čadca</t>
  </si>
  <si>
    <t>Marcibalová Mária</t>
  </si>
  <si>
    <t>Prívarová Radka</t>
  </si>
  <si>
    <t>Mitala Jozef</t>
  </si>
  <si>
    <t>TdP Partizánske</t>
  </si>
  <si>
    <t>Papík Patrik</t>
  </si>
  <si>
    <t>Cieľový čas min.</t>
  </si>
  <si>
    <t>Čistý čas min.</t>
  </si>
  <si>
    <t>žiaci 11-13</t>
  </si>
  <si>
    <t>Štart.č.</t>
  </si>
  <si>
    <t>Németh Milan, Némethová Ľubica, Némethová Linda Lívia</t>
  </si>
  <si>
    <t>SRTG Považská Bystrica, Spartan Kids Považská Bystrica</t>
  </si>
  <si>
    <t>Svatíková Eva, Svatíková Miška, Svatíková Saška</t>
  </si>
  <si>
    <t>Považská Bystrica</t>
  </si>
  <si>
    <t>Šnevajs Radomír</t>
  </si>
  <si>
    <t>KHB Radegast</t>
  </si>
  <si>
    <t>Šnevajsová Anna</t>
  </si>
  <si>
    <t>Žiačky 11-13</t>
  </si>
  <si>
    <t>Žiaci do 10</t>
  </si>
  <si>
    <t>Kapralčíková Lenka</t>
  </si>
  <si>
    <t>Ponek Tibor</t>
  </si>
  <si>
    <t>Čentak Filip</t>
  </si>
  <si>
    <t>PK Žabka Čadca</t>
  </si>
  <si>
    <t>Ballek Vladimír</t>
  </si>
  <si>
    <t>NW Running Prešov</t>
  </si>
  <si>
    <t>Štvrtecký David</t>
  </si>
  <si>
    <t>Minarovič Juraj</t>
  </si>
  <si>
    <t>Janov</t>
  </si>
  <si>
    <t>Jireček Petr</t>
  </si>
  <si>
    <t>Jurčík Ján</t>
  </si>
  <si>
    <t>Pavlíčková Darina</t>
  </si>
  <si>
    <t>Pavlíčková Edita</t>
  </si>
  <si>
    <t>Žiačky do 10</t>
  </si>
  <si>
    <t>Jochec Pavel</t>
  </si>
  <si>
    <t>Troszok Vojtech</t>
  </si>
  <si>
    <t>Troszok Ondřej</t>
  </si>
  <si>
    <t>Kašpařík Antonín</t>
  </si>
  <si>
    <t>Kašpařík Štepán</t>
  </si>
  <si>
    <t>Gajová Rozálie Anna</t>
  </si>
  <si>
    <t>Rucek Jozef</t>
  </si>
  <si>
    <t>Mareček Matej</t>
  </si>
  <si>
    <t>Kirkpatrick Margita</t>
  </si>
  <si>
    <t>Gorol Maraton Raková</t>
  </si>
  <si>
    <t>Pavlíček Ludvík, Pavlíček Adam</t>
  </si>
  <si>
    <t>Majchráková Klára</t>
  </si>
  <si>
    <t>Žiačky 14-15</t>
  </si>
  <si>
    <t>Ruceková Vanesa</t>
  </si>
  <si>
    <t>TJ Slovan Skalité</t>
  </si>
  <si>
    <t>Lucáková Tatiana</t>
  </si>
  <si>
    <t>Baroňák Pavol</t>
  </si>
  <si>
    <t>Žiaci 14-15</t>
  </si>
  <si>
    <t>Bury Filip</t>
  </si>
  <si>
    <t>Šurík Dnes</t>
  </si>
  <si>
    <t>Žiaci 11-13</t>
  </si>
  <si>
    <t>Potočár Alexander</t>
  </si>
  <si>
    <t>Čanecký Ivan</t>
  </si>
  <si>
    <t>Vrana Vladislav</t>
  </si>
  <si>
    <t>Slivka Milan</t>
  </si>
  <si>
    <t>Mikula Jaroslav</t>
  </si>
  <si>
    <t>Fujii Sadicho</t>
  </si>
  <si>
    <t>Stará Bystrica</t>
  </si>
  <si>
    <t>Thomka Ľuboš</t>
  </si>
  <si>
    <t>Pšenica Július</t>
  </si>
  <si>
    <t>Zlín</t>
  </si>
  <si>
    <t>HZS</t>
  </si>
  <si>
    <t>Pištek Matej</t>
  </si>
  <si>
    <t>Juřica Roman</t>
  </si>
  <si>
    <t>Sogel Milan</t>
  </si>
  <si>
    <t>Čadečka</t>
  </si>
  <si>
    <t>Dvořák Pavel</t>
  </si>
  <si>
    <t>AC Prostějov</t>
  </si>
  <si>
    <t>Delingerová Marie</t>
  </si>
  <si>
    <t>AK Kroměříž</t>
  </si>
  <si>
    <t>Pawlusová Alena</t>
  </si>
  <si>
    <t>Mizera Matúš, Mizerová Martina</t>
  </si>
  <si>
    <t>Kysuce Team</t>
  </si>
  <si>
    <t>Mizera Pavol</t>
  </si>
  <si>
    <t>Paluchová Ľubica</t>
  </si>
  <si>
    <t>Detva</t>
  </si>
  <si>
    <t>Prouza Robert</t>
  </si>
  <si>
    <t>Trojanovice</t>
  </si>
  <si>
    <t>Balošáková Anna</t>
  </si>
  <si>
    <t>AK Čadca</t>
  </si>
  <si>
    <t>Repková Monika</t>
  </si>
  <si>
    <t>Macurová Paulína</t>
  </si>
  <si>
    <t>Lietavská Svinná</t>
  </si>
  <si>
    <t>Bukovanová Miška</t>
  </si>
  <si>
    <t>CK Raková</t>
  </si>
  <si>
    <t>Bukovan Šimon</t>
  </si>
  <si>
    <t>Varecha Petr</t>
  </si>
  <si>
    <t>SKI team Kasárne</t>
  </si>
  <si>
    <t>Nový Hrozenkov</t>
  </si>
  <si>
    <t>Výsledky- hlavný beh</t>
  </si>
  <si>
    <t>Skorčík Jano</t>
  </si>
  <si>
    <t>Team OCRA Slovakia</t>
  </si>
  <si>
    <t>Čanecká Katarína</t>
  </si>
  <si>
    <t>Mizera Matúš</t>
  </si>
  <si>
    <t>Gaja Jan Matouš</t>
  </si>
  <si>
    <t>Korytář Martin</t>
  </si>
  <si>
    <t>Stupka Ondřej</t>
  </si>
  <si>
    <t>Chudějová Andrea</t>
  </si>
  <si>
    <t>Holčáková Jolana</t>
  </si>
  <si>
    <t>Holčáková Adéla</t>
  </si>
  <si>
    <t>Chmúra, Chmúrová Katka, Cmúrová Anička, Chmúrová Mária</t>
  </si>
  <si>
    <t>14 účastníkov</t>
  </si>
  <si>
    <t>84 účastníkov</t>
  </si>
  <si>
    <t>Najmladší pretekári:</t>
  </si>
  <si>
    <t>Najstarší pretekár:</t>
  </si>
  <si>
    <t>Marcibálová Mária</t>
  </si>
  <si>
    <t>Najvzdialenejší účastník:</t>
  </si>
  <si>
    <t>Fujii Sadicho (Osaka)</t>
  </si>
  <si>
    <t>4B</t>
  </si>
  <si>
    <t>Účastníci - Rodinný beh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</si>
</sst>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i/>
      <sz val="9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38" fillId="35" borderId="2" applyNumberFormat="0" applyAlignment="0" applyProtection="0"/>
    <xf numFmtId="0" fontId="15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6" fillId="0" borderId="5" applyNumberFormat="0" applyFill="0" applyAlignment="0" applyProtection="0"/>
    <xf numFmtId="0" fontId="40" fillId="0" borderId="6" applyNumberFormat="0" applyFill="0" applyAlignment="0" applyProtection="0"/>
    <xf numFmtId="0" fontId="17" fillId="0" borderId="7" applyNumberFormat="0" applyFill="0" applyAlignment="0" applyProtection="0"/>
    <xf numFmtId="0" fontId="41" fillId="0" borderId="8" applyNumberFormat="0" applyFill="0" applyAlignment="0" applyProtection="0"/>
    <xf numFmtId="0" fontId="18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39" borderId="10" applyNumberFormat="0" applyFont="0" applyAlignment="0" applyProtection="0"/>
    <xf numFmtId="0" fontId="2" fillId="40" borderId="11" applyNumberFormat="0" applyFont="0" applyAlignment="0" applyProtection="0"/>
    <xf numFmtId="0" fontId="43" fillId="0" borderId="12" applyNumberFormat="0" applyFill="0" applyAlignment="0" applyProtection="0"/>
    <xf numFmtId="0" fontId="21" fillId="0" borderId="13" applyNumberFormat="0" applyFill="0" applyAlignment="0" applyProtection="0"/>
    <xf numFmtId="0" fontId="44" fillId="0" borderId="14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5" applyNumberFormat="0" applyAlignment="0" applyProtection="0"/>
    <xf numFmtId="0" fontId="24" fillId="7" borderId="16" applyNumberFormat="0" applyAlignment="0" applyProtection="0"/>
    <xf numFmtId="0" fontId="48" fillId="42" borderId="15" applyNumberFormat="0" applyAlignment="0" applyProtection="0"/>
    <xf numFmtId="0" fontId="25" fillId="43" borderId="16" applyNumberFormat="0" applyAlignment="0" applyProtection="0"/>
    <xf numFmtId="0" fontId="49" fillId="42" borderId="17" applyNumberFormat="0" applyAlignment="0" applyProtection="0"/>
    <xf numFmtId="0" fontId="26" fillId="43" borderId="18" applyNumberFormat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72" applyFont="1" applyAlignment="1">
      <alignment horizontal="left"/>
      <protection/>
    </xf>
    <xf numFmtId="0" fontId="8" fillId="0" borderId="0" xfId="72" applyFont="1" applyBorder="1" applyAlignment="1">
      <alignment horizontal="left"/>
      <protection/>
    </xf>
    <xf numFmtId="0" fontId="2" fillId="0" borderId="0" xfId="72" applyFont="1" applyAlignment="1">
      <alignment horizontal="left"/>
      <protection/>
    </xf>
    <xf numFmtId="0" fontId="10" fillId="0" borderId="0" xfId="72" applyFont="1" applyBorder="1" applyAlignment="1">
      <alignment horizontal="left"/>
      <protection/>
    </xf>
    <xf numFmtId="0" fontId="11" fillId="0" borderId="0" xfId="72" applyFont="1" applyBorder="1" applyAlignment="1">
      <alignment horizontal="left"/>
      <protection/>
    </xf>
    <xf numFmtId="0" fontId="2" fillId="0" borderId="0" xfId="72" applyFill="1" applyBorder="1" applyAlignment="1">
      <alignment horizontal="center"/>
      <protection/>
    </xf>
    <xf numFmtId="14" fontId="6" fillId="0" borderId="0" xfId="72" applyNumberFormat="1" applyFont="1" applyAlignment="1">
      <alignment/>
      <protection/>
    </xf>
    <xf numFmtId="0" fontId="4" fillId="0" borderId="0" xfId="72" applyFont="1" applyFill="1" applyAlignment="1">
      <alignment horizontal="center"/>
      <protection/>
    </xf>
    <xf numFmtId="14" fontId="9" fillId="0" borderId="0" xfId="72" applyNumberFormat="1" applyFont="1" applyAlignment="1">
      <alignment horizontal="center"/>
      <protection/>
    </xf>
    <xf numFmtId="0" fontId="11" fillId="0" borderId="0" xfId="7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72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72" applyFont="1" applyAlignment="1">
      <alignment horizontal="center"/>
      <protection/>
    </xf>
    <xf numFmtId="0" fontId="6" fillId="0" borderId="0" xfId="72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7" fillId="0" borderId="0" xfId="72" applyFont="1" applyBorder="1" applyAlignment="1">
      <alignment horizontal="center"/>
      <protection/>
    </xf>
    <xf numFmtId="0" fontId="5" fillId="55" borderId="19" xfId="72" applyFont="1" applyFill="1" applyBorder="1" applyAlignment="1">
      <alignment horizontal="center" vertical="center"/>
      <protection/>
    </xf>
    <xf numFmtId="0" fontId="5" fillId="55" borderId="19" xfId="72" applyFont="1" applyFill="1" applyBorder="1" applyAlignment="1">
      <alignment horizontal="left" vertical="center"/>
      <protection/>
    </xf>
    <xf numFmtId="0" fontId="5" fillId="55" borderId="19" xfId="72" applyFont="1" applyFill="1" applyBorder="1" applyAlignment="1">
      <alignment horizontal="center" vertical="center" wrapText="1"/>
      <protection/>
    </xf>
    <xf numFmtId="0" fontId="52" fillId="55" borderId="19" xfId="0" applyFont="1" applyFill="1" applyBorder="1" applyAlignment="1">
      <alignment vertical="center"/>
    </xf>
    <xf numFmtId="0" fontId="52" fillId="55" borderId="19" xfId="0" applyFont="1" applyFill="1" applyBorder="1" applyAlignment="1">
      <alignment horizontal="center" vertical="center" wrapText="1"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left" vertical="center"/>
      <protection/>
    </xf>
    <xf numFmtId="0" fontId="6" fillId="0" borderId="19" xfId="72" applyFont="1" applyFill="1" applyBorder="1" applyAlignment="1">
      <alignment horizontal="center" vertical="center" wrapText="1"/>
      <protection/>
    </xf>
    <xf numFmtId="0" fontId="4" fillId="0" borderId="19" xfId="72" applyFont="1" applyBorder="1" applyAlignment="1">
      <alignment horizontal="center" vertical="center"/>
      <protection/>
    </xf>
    <xf numFmtId="164" fontId="53" fillId="0" borderId="19" xfId="0" applyNumberFormat="1" applyFont="1" applyBorder="1" applyAlignment="1">
      <alignment vertical="center"/>
    </xf>
    <xf numFmtId="164" fontId="53" fillId="0" borderId="19" xfId="0" applyNumberFormat="1" applyFont="1" applyBorder="1" applyAlignment="1">
      <alignment horizontal="right" vertical="center"/>
    </xf>
    <xf numFmtId="0" fontId="4" fillId="0" borderId="19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left" vertical="top" wrapText="1"/>
      <protection/>
    </xf>
    <xf numFmtId="0" fontId="2" fillId="0" borderId="0" xfId="72" applyFont="1" applyFill="1" applyBorder="1" applyAlignment="1">
      <alignment horizontal="center"/>
      <protection/>
    </xf>
    <xf numFmtId="0" fontId="6" fillId="0" borderId="0" xfId="72" applyFont="1" applyBorder="1" applyAlignment="1">
      <alignment horizontal="center"/>
      <protection/>
    </xf>
    <xf numFmtId="0" fontId="6" fillId="0" borderId="0" xfId="72" applyFont="1" applyBorder="1" applyAlignment="1">
      <alignment horizontal="left"/>
      <protection/>
    </xf>
    <xf numFmtId="14" fontId="6" fillId="0" borderId="0" xfId="72" applyNumberFormat="1" applyFont="1" applyAlignment="1">
      <alignment horizontal="right"/>
      <protection/>
    </xf>
    <xf numFmtId="0" fontId="4" fillId="0" borderId="0" xfId="72" applyFont="1" applyBorder="1" applyAlignment="1">
      <alignment horizontal="left"/>
      <protection/>
    </xf>
    <xf numFmtId="0" fontId="6" fillId="55" borderId="19" xfId="72" applyFont="1" applyFill="1" applyBorder="1" applyAlignment="1">
      <alignment horizontal="center" vertical="center"/>
      <protection/>
    </xf>
    <xf numFmtId="0" fontId="6" fillId="55" borderId="19" xfId="72" applyFont="1" applyFill="1" applyBorder="1" applyAlignment="1">
      <alignment horizontal="left" vertical="center"/>
      <protection/>
    </xf>
    <xf numFmtId="0" fontId="53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vertical="center"/>
    </xf>
    <xf numFmtId="0" fontId="5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6" fillId="0" borderId="19" xfId="0" applyFont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72" applyFont="1" applyFill="1" applyBorder="1" applyAlignment="1">
      <alignment horizontal="center" vertical="center"/>
      <protection/>
    </xf>
    <xf numFmtId="0" fontId="5" fillId="0" borderId="19" xfId="72" applyFont="1" applyFill="1" applyBorder="1" applyAlignment="1">
      <alignment horizontal="left" vertical="center"/>
      <protection/>
    </xf>
    <xf numFmtId="0" fontId="5" fillId="0" borderId="19" xfId="72" applyFont="1" applyFill="1" applyBorder="1" applyAlignment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vertical="center"/>
    </xf>
    <xf numFmtId="21" fontId="0" fillId="0" borderId="19" xfId="0" applyNumberFormat="1" applyBorder="1" applyAlignment="1">
      <alignment/>
    </xf>
    <xf numFmtId="0" fontId="54" fillId="0" borderId="19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/>
    </xf>
    <xf numFmtId="0" fontId="55" fillId="0" borderId="19" xfId="0" applyFont="1" applyFill="1" applyBorder="1" applyAlignment="1">
      <alignment horizontal="center" vertical="center"/>
    </xf>
    <xf numFmtId="0" fontId="6" fillId="0" borderId="0" xfId="72" applyFont="1" applyFill="1" applyBorder="1" applyAlignment="1">
      <alignment horizontal="left" vertical="center"/>
      <protection/>
    </xf>
    <xf numFmtId="0" fontId="44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20" xfId="0" applyFont="1" applyFill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56" borderId="19" xfId="72" applyFont="1" applyFill="1" applyBorder="1" applyAlignment="1">
      <alignment horizontal="center" vertical="center"/>
      <protection/>
    </xf>
    <xf numFmtId="0" fontId="54" fillId="56" borderId="19" xfId="0" applyFont="1" applyFill="1" applyBorder="1" applyAlignment="1">
      <alignment horizontal="center" vertical="center"/>
    </xf>
    <xf numFmtId="0" fontId="28" fillId="56" borderId="0" xfId="72" applyFont="1" applyFill="1">
      <alignment/>
      <protection/>
    </xf>
    <xf numFmtId="0" fontId="3" fillId="56" borderId="0" xfId="72" applyFont="1" applyFill="1" applyAlignment="1">
      <alignment horizontal="center"/>
      <protection/>
    </xf>
    <xf numFmtId="0" fontId="5" fillId="56" borderId="0" xfId="72" applyFont="1" applyFill="1" applyAlignment="1">
      <alignment/>
      <protection/>
    </xf>
    <xf numFmtId="14" fontId="29" fillId="0" borderId="0" xfId="72" applyNumberFormat="1" applyFont="1" applyFill="1" applyAlignment="1">
      <alignment horizontal="right"/>
      <protection/>
    </xf>
    <xf numFmtId="0" fontId="6" fillId="56" borderId="0" xfId="72" applyFont="1" applyFill="1">
      <alignment/>
      <protection/>
    </xf>
  </cellXfs>
  <cellStyles count="90">
    <cellStyle name="Normal" xfId="0"/>
    <cellStyle name="20 % – Zvýraznění1 2" xfId="15"/>
    <cellStyle name="20 % – Zvýraznění2 2" xfId="16"/>
    <cellStyle name="20 % – Zvýraznění3 2" xfId="17"/>
    <cellStyle name="20 % – Zvýraznění4 2" xfId="18"/>
    <cellStyle name="20 % – Zvýraznění5 2" xfId="19"/>
    <cellStyle name="20 % – Zvýraznění6 2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 2" xfId="39"/>
    <cellStyle name="60 % – Zvýraznění2 2" xfId="40"/>
    <cellStyle name="60 % – Zvýraznění3 2" xfId="41"/>
    <cellStyle name="60 % – Zvýraznění4 2" xfId="42"/>
    <cellStyle name="60 % – Zvýraznění5 2" xfId="43"/>
    <cellStyle name="60 % – Zvýraznění6 2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 2" xfId="51"/>
    <cellStyle name="Comma" xfId="52"/>
    <cellStyle name="Comma [0]" xfId="53"/>
    <cellStyle name="Dobrá" xfId="54"/>
    <cellStyle name="Excel Built-in Normal" xfId="55"/>
    <cellStyle name="Chybně 2" xfId="56"/>
    <cellStyle name="Kontrolná bun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 2" xfId="69"/>
    <cellStyle name="Neutrálna" xfId="70"/>
    <cellStyle name="Neutrální 2" xfId="71"/>
    <cellStyle name="normální 2" xfId="72"/>
    <cellStyle name="Percent" xfId="73"/>
    <cellStyle name="Poznámka" xfId="74"/>
    <cellStyle name="Poznámka 2" xfId="75"/>
    <cellStyle name="Prepojená bunka" xfId="76"/>
    <cellStyle name="Propojená buňka 2" xfId="77"/>
    <cellStyle name="Spolu" xfId="78"/>
    <cellStyle name="Správně 2" xfId="79"/>
    <cellStyle name="Text upozornění 2" xfId="80"/>
    <cellStyle name="Text upozornenia" xfId="81"/>
    <cellStyle name="Titul" xfId="82"/>
    <cellStyle name="Vstup" xfId="83"/>
    <cellStyle name="Vstup 2" xfId="84"/>
    <cellStyle name="Výpočet" xfId="85"/>
    <cellStyle name="Výpočet 2" xfId="86"/>
    <cellStyle name="Výstup" xfId="87"/>
    <cellStyle name="Výstup 2" xfId="88"/>
    <cellStyle name="Vysvětlující text 2" xfId="89"/>
    <cellStyle name="Vysvetľujúci text" xfId="90"/>
    <cellStyle name="Zlá" xfId="91"/>
    <cellStyle name="Zvýraznění 1 2" xfId="92"/>
    <cellStyle name="Zvýraznění 2 2" xfId="93"/>
    <cellStyle name="Zvýraznění 3 2" xfId="94"/>
    <cellStyle name="Zvýraznění 4 2" xfId="95"/>
    <cellStyle name="Zvýraznění 5 2" xfId="96"/>
    <cellStyle name="Zvýraznění 6 2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9"/>
  <sheetViews>
    <sheetView tabSelected="1" zoomScalePageLayoutView="0" workbookViewId="0" topLeftCell="A4">
      <selection activeCell="F2" sqref="F2"/>
    </sheetView>
  </sheetViews>
  <sheetFormatPr defaultColWidth="9.140625" defaultRowHeight="15"/>
  <cols>
    <col min="1" max="1" width="7.140625" style="13" customWidth="1"/>
    <col min="2" max="2" width="7.140625" style="16" customWidth="1"/>
    <col min="3" max="3" width="28.57421875" style="13" customWidth="1"/>
    <col min="4" max="4" width="9.140625" style="11" customWidth="1"/>
    <col min="5" max="5" width="12.421875" style="0" customWidth="1"/>
    <col min="6" max="6" width="45.00390625" style="0" customWidth="1"/>
    <col min="7" max="7" width="8.28125" style="0" customWidth="1"/>
    <col min="8" max="8" width="11.00390625" style="0" customWidth="1"/>
    <col min="9" max="9" width="11.140625" style="0" customWidth="1"/>
    <col min="10" max="10" width="10.421875" style="0" customWidth="1"/>
    <col min="11" max="11" width="7.7109375" style="0" customWidth="1"/>
  </cols>
  <sheetData>
    <row r="1" spans="1:7" ht="18">
      <c r="A1" s="1"/>
      <c r="B1" s="14"/>
      <c r="C1" s="67" t="s">
        <v>8</v>
      </c>
      <c r="D1" s="68"/>
      <c r="E1" s="69"/>
      <c r="F1" s="1"/>
      <c r="G1" s="6"/>
    </row>
    <row r="2" spans="1:7" ht="15.75">
      <c r="A2" s="1"/>
      <c r="B2" s="15"/>
      <c r="C2" s="1"/>
      <c r="D2" s="9"/>
      <c r="E2" s="7"/>
      <c r="F2" s="70">
        <v>43023</v>
      </c>
      <c r="G2" s="6"/>
    </row>
    <row r="3" spans="1:7" ht="16.5" thickBot="1">
      <c r="A3" s="12"/>
      <c r="B3" s="17"/>
      <c r="C3" s="4" t="s">
        <v>146</v>
      </c>
      <c r="D3" s="10"/>
      <c r="E3" s="5"/>
      <c r="F3" s="2"/>
      <c r="G3" s="6" t="s">
        <v>0</v>
      </c>
    </row>
    <row r="4" spans="1:11" ht="24.75" thickBot="1">
      <c r="A4" s="18" t="s">
        <v>9</v>
      </c>
      <c r="B4" s="18" t="s">
        <v>63</v>
      </c>
      <c r="C4" s="19" t="s">
        <v>10</v>
      </c>
      <c r="D4" s="20" t="s">
        <v>12</v>
      </c>
      <c r="E4" s="18" t="s">
        <v>11</v>
      </c>
      <c r="F4" s="18" t="s">
        <v>14</v>
      </c>
      <c r="G4" s="18" t="s">
        <v>13</v>
      </c>
      <c r="H4" s="22" t="s">
        <v>60</v>
      </c>
      <c r="I4" s="22" t="s">
        <v>15</v>
      </c>
      <c r="J4" s="22" t="s">
        <v>61</v>
      </c>
      <c r="K4" s="21" t="s">
        <v>16</v>
      </c>
    </row>
    <row r="5" spans="1:11" ht="15.75" thickBot="1">
      <c r="A5" s="49"/>
      <c r="B5" s="49"/>
      <c r="C5" s="50"/>
      <c r="D5" s="51"/>
      <c r="E5" s="49"/>
      <c r="F5" s="49"/>
      <c r="G5" s="49"/>
      <c r="H5" s="52"/>
      <c r="I5" s="52"/>
      <c r="J5" s="52"/>
      <c r="K5" s="53"/>
    </row>
    <row r="6" spans="1:11" ht="15.75" thickBot="1">
      <c r="A6" s="49"/>
      <c r="B6" s="49"/>
      <c r="C6" s="65" t="s">
        <v>47</v>
      </c>
      <c r="D6" s="51"/>
      <c r="E6" s="49"/>
      <c r="F6" s="49"/>
      <c r="G6" s="49"/>
      <c r="H6" s="52"/>
      <c r="I6" s="52"/>
      <c r="J6" s="52"/>
      <c r="K6" s="53"/>
    </row>
    <row r="7" spans="1:11" ht="15.75" thickBot="1">
      <c r="A7" s="26">
        <v>1</v>
      </c>
      <c r="B7" s="23">
        <v>84</v>
      </c>
      <c r="C7" s="24" t="s">
        <v>46</v>
      </c>
      <c r="D7" s="25">
        <v>1999</v>
      </c>
      <c r="E7" s="23" t="s">
        <v>47</v>
      </c>
      <c r="F7" s="24" t="s">
        <v>48</v>
      </c>
      <c r="G7" s="23" t="s">
        <v>1</v>
      </c>
      <c r="H7" s="27">
        <v>2.399305555555556</v>
      </c>
      <c r="I7" s="28">
        <v>0</v>
      </c>
      <c r="J7" s="27">
        <f>SUM(H7-I7)</f>
        <v>2.399305555555556</v>
      </c>
      <c r="K7" s="58">
        <v>1</v>
      </c>
    </row>
    <row r="8" spans="1:11" ht="15.75" thickBot="1">
      <c r="A8" s="26"/>
      <c r="B8" s="23"/>
      <c r="C8" s="24"/>
      <c r="D8" s="25"/>
      <c r="E8" s="23"/>
      <c r="F8" s="24"/>
      <c r="G8" s="23"/>
      <c r="H8" s="27"/>
      <c r="I8" s="28"/>
      <c r="J8" s="27"/>
      <c r="K8" s="55"/>
    </row>
    <row r="9" spans="1:11" ht="15.75" thickBot="1">
      <c r="A9" s="26"/>
      <c r="B9" s="23"/>
      <c r="C9" s="65" t="s">
        <v>27</v>
      </c>
      <c r="D9" s="25"/>
      <c r="E9" s="23"/>
      <c r="F9" s="24"/>
      <c r="G9" s="23"/>
      <c r="H9" s="27"/>
      <c r="I9" s="28"/>
      <c r="J9" s="27"/>
      <c r="K9" s="55"/>
    </row>
    <row r="10" spans="1:11" ht="15.75" thickBot="1">
      <c r="A10" s="26">
        <v>2</v>
      </c>
      <c r="B10" s="23">
        <v>69</v>
      </c>
      <c r="C10" s="24" t="s">
        <v>123</v>
      </c>
      <c r="D10" s="25">
        <v>1982</v>
      </c>
      <c r="E10" s="23" t="s">
        <v>27</v>
      </c>
      <c r="F10" s="24" t="s">
        <v>124</v>
      </c>
      <c r="G10" s="23" t="s">
        <v>1</v>
      </c>
      <c r="H10" s="27">
        <v>1.6708333333333334</v>
      </c>
      <c r="I10" s="28">
        <v>0</v>
      </c>
      <c r="J10" s="27">
        <f aca="true" t="shared" si="0" ref="J10:J21">SUM(H10-I10)</f>
        <v>1.6708333333333334</v>
      </c>
      <c r="K10" s="58">
        <v>1</v>
      </c>
    </row>
    <row r="11" spans="1:11" ht="15.75" thickBot="1">
      <c r="A11" s="26">
        <v>3</v>
      </c>
      <c r="B11" s="23">
        <v>73</v>
      </c>
      <c r="C11" s="24" t="s">
        <v>57</v>
      </c>
      <c r="D11" s="25">
        <v>1989</v>
      </c>
      <c r="E11" s="23" t="s">
        <v>27</v>
      </c>
      <c r="F11" s="24" t="s">
        <v>58</v>
      </c>
      <c r="G11" s="23" t="s">
        <v>1</v>
      </c>
      <c r="H11" s="27">
        <v>1.8701388888888888</v>
      </c>
      <c r="I11" s="28">
        <v>0</v>
      </c>
      <c r="J11" s="27">
        <f t="shared" si="0"/>
        <v>1.8701388888888888</v>
      </c>
      <c r="K11" s="58">
        <v>2</v>
      </c>
    </row>
    <row r="12" spans="1:11" ht="15.75" thickBot="1">
      <c r="A12" s="26">
        <v>4</v>
      </c>
      <c r="B12" s="23">
        <v>64</v>
      </c>
      <c r="C12" s="24" t="s">
        <v>119</v>
      </c>
      <c r="D12" s="25">
        <v>1990</v>
      </c>
      <c r="E12" s="23" t="s">
        <v>27</v>
      </c>
      <c r="F12" s="24" t="s">
        <v>118</v>
      </c>
      <c r="G12" s="23" t="s">
        <v>1</v>
      </c>
      <c r="H12" s="27">
        <v>1.9819444444444445</v>
      </c>
      <c r="I12" s="28">
        <v>0</v>
      </c>
      <c r="J12" s="27">
        <f t="shared" si="0"/>
        <v>1.9819444444444445</v>
      </c>
      <c r="K12" s="58">
        <v>3</v>
      </c>
    </row>
    <row r="13" spans="1:11" ht="15.75" thickBot="1">
      <c r="A13" s="26">
        <v>5</v>
      </c>
      <c r="B13" s="23">
        <v>28</v>
      </c>
      <c r="C13" s="24" t="s">
        <v>93</v>
      </c>
      <c r="D13" s="25">
        <v>1986</v>
      </c>
      <c r="E13" s="23" t="s">
        <v>27</v>
      </c>
      <c r="F13" s="24" t="s">
        <v>148</v>
      </c>
      <c r="G13" s="23" t="s">
        <v>1</v>
      </c>
      <c r="H13" s="27">
        <v>2.035416666666667</v>
      </c>
      <c r="I13" s="28">
        <v>0</v>
      </c>
      <c r="J13" s="27">
        <f t="shared" si="0"/>
        <v>2.035416666666667</v>
      </c>
      <c r="K13" s="55">
        <v>4</v>
      </c>
    </row>
    <row r="14" spans="1:11" ht="15.75" thickBot="1">
      <c r="A14" s="26">
        <v>6</v>
      </c>
      <c r="B14" s="23">
        <v>63</v>
      </c>
      <c r="C14" s="24" t="s">
        <v>115</v>
      </c>
      <c r="D14" s="25">
        <v>1984</v>
      </c>
      <c r="E14" s="23" t="s">
        <v>27</v>
      </c>
      <c r="F14" s="24" t="s">
        <v>52</v>
      </c>
      <c r="G14" s="23" t="s">
        <v>1</v>
      </c>
      <c r="H14" s="27">
        <v>2.053472222222222</v>
      </c>
      <c r="I14" s="28">
        <v>0</v>
      </c>
      <c r="J14" s="27">
        <f t="shared" si="0"/>
        <v>2.053472222222222</v>
      </c>
      <c r="K14" s="55">
        <v>5</v>
      </c>
    </row>
    <row r="15" spans="1:11" ht="15.75" thickBot="1">
      <c r="A15" s="26">
        <v>7</v>
      </c>
      <c r="B15" s="23">
        <v>39</v>
      </c>
      <c r="C15" s="24" t="s">
        <v>32</v>
      </c>
      <c r="D15" s="25">
        <v>1978</v>
      </c>
      <c r="E15" s="23" t="s">
        <v>27</v>
      </c>
      <c r="F15" s="24" t="s">
        <v>33</v>
      </c>
      <c r="G15" s="23" t="s">
        <v>1</v>
      </c>
      <c r="H15" s="27">
        <v>2.067361111111111</v>
      </c>
      <c r="I15" s="28">
        <v>0</v>
      </c>
      <c r="J15" s="27">
        <f t="shared" si="0"/>
        <v>2.067361111111111</v>
      </c>
      <c r="K15" s="55">
        <v>6</v>
      </c>
    </row>
    <row r="16" spans="1:11" ht="15.75" thickBot="1">
      <c r="A16" s="26">
        <v>8</v>
      </c>
      <c r="B16" s="23">
        <v>72</v>
      </c>
      <c r="C16" s="24" t="s">
        <v>130</v>
      </c>
      <c r="D16" s="25">
        <v>1978</v>
      </c>
      <c r="E16" s="23" t="s">
        <v>27</v>
      </c>
      <c r="F16" s="24" t="s">
        <v>129</v>
      </c>
      <c r="G16" s="23" t="s">
        <v>1</v>
      </c>
      <c r="H16" s="27">
        <v>2.073611111111111</v>
      </c>
      <c r="I16" s="28">
        <v>0</v>
      </c>
      <c r="J16" s="27">
        <f t="shared" si="0"/>
        <v>2.073611111111111</v>
      </c>
      <c r="K16" s="55">
        <v>7</v>
      </c>
    </row>
    <row r="17" spans="1:11" ht="15.75" thickBot="1">
      <c r="A17" s="26">
        <v>9</v>
      </c>
      <c r="B17" s="23">
        <v>2</v>
      </c>
      <c r="C17" s="24" t="s">
        <v>59</v>
      </c>
      <c r="D17" s="25">
        <v>1990</v>
      </c>
      <c r="E17" s="23" t="s">
        <v>27</v>
      </c>
      <c r="F17" s="24" t="s">
        <v>3</v>
      </c>
      <c r="G17" s="23" t="s">
        <v>1</v>
      </c>
      <c r="H17" s="27">
        <v>2.3652777777777776</v>
      </c>
      <c r="I17" s="28">
        <v>0</v>
      </c>
      <c r="J17" s="27">
        <f t="shared" si="0"/>
        <v>2.3652777777777776</v>
      </c>
      <c r="K17" s="55">
        <v>8</v>
      </c>
    </row>
    <row r="18" spans="1:11" ht="15.75" thickBot="1">
      <c r="A18" s="26">
        <v>10</v>
      </c>
      <c r="B18" s="23">
        <v>16</v>
      </c>
      <c r="C18" s="24" t="s">
        <v>82</v>
      </c>
      <c r="D18" s="25">
        <v>1988</v>
      </c>
      <c r="E18" s="23" t="s">
        <v>27</v>
      </c>
      <c r="F18" s="24" t="s">
        <v>81</v>
      </c>
      <c r="G18" s="23" t="s">
        <v>1</v>
      </c>
      <c r="H18" s="27">
        <v>2.479861111111111</v>
      </c>
      <c r="I18" s="28">
        <v>0</v>
      </c>
      <c r="J18" s="27">
        <f t="shared" si="0"/>
        <v>2.479861111111111</v>
      </c>
      <c r="K18" s="55">
        <v>9</v>
      </c>
    </row>
    <row r="19" spans="1:11" ht="15.75" thickBot="1">
      <c r="A19" s="26">
        <v>11</v>
      </c>
      <c r="B19" s="23">
        <v>17</v>
      </c>
      <c r="C19" s="24" t="s">
        <v>43</v>
      </c>
      <c r="D19" s="25">
        <v>1987</v>
      </c>
      <c r="E19" s="23" t="s">
        <v>27</v>
      </c>
      <c r="F19" s="24" t="s">
        <v>19</v>
      </c>
      <c r="G19" s="23" t="s">
        <v>1</v>
      </c>
      <c r="H19" s="27">
        <v>2.577777777777778</v>
      </c>
      <c r="I19" s="28">
        <v>0</v>
      </c>
      <c r="J19" s="27">
        <f t="shared" si="0"/>
        <v>2.577777777777778</v>
      </c>
      <c r="K19" s="55">
        <v>10</v>
      </c>
    </row>
    <row r="20" spans="1:11" ht="15.75" thickBot="1">
      <c r="A20" s="26">
        <v>12</v>
      </c>
      <c r="B20" s="23">
        <v>56</v>
      </c>
      <c r="C20" s="24" t="s">
        <v>31</v>
      </c>
      <c r="D20" s="25">
        <v>1988</v>
      </c>
      <c r="E20" s="23" t="s">
        <v>27</v>
      </c>
      <c r="F20" s="24" t="s">
        <v>28</v>
      </c>
      <c r="G20" s="23" t="s">
        <v>1</v>
      </c>
      <c r="H20" s="27">
        <v>2.615972222222222</v>
      </c>
      <c r="I20" s="28">
        <v>0</v>
      </c>
      <c r="J20" s="27">
        <f t="shared" si="0"/>
        <v>2.615972222222222</v>
      </c>
      <c r="K20" s="55">
        <v>11</v>
      </c>
    </row>
    <row r="21" spans="1:11" ht="15.75" thickBot="1">
      <c r="A21" s="26">
        <v>13</v>
      </c>
      <c r="B21" s="23">
        <v>32</v>
      </c>
      <c r="C21" s="24" t="s">
        <v>26</v>
      </c>
      <c r="D21" s="25">
        <v>1978</v>
      </c>
      <c r="E21" s="23" t="s">
        <v>27</v>
      </c>
      <c r="F21" s="24" t="s">
        <v>28</v>
      </c>
      <c r="G21" s="23" t="s">
        <v>1</v>
      </c>
      <c r="H21" s="27">
        <v>2.618055555555556</v>
      </c>
      <c r="I21" s="28">
        <v>0</v>
      </c>
      <c r="J21" s="27">
        <f t="shared" si="0"/>
        <v>2.618055555555556</v>
      </c>
      <c r="K21" s="55">
        <v>12</v>
      </c>
    </row>
    <row r="22" spans="1:11" ht="15.75" thickBot="1">
      <c r="A22" s="26"/>
      <c r="B22" s="23"/>
      <c r="C22" s="24"/>
      <c r="D22" s="25"/>
      <c r="E22" s="23"/>
      <c r="F22" s="24"/>
      <c r="G22" s="23"/>
      <c r="H22" s="27"/>
      <c r="I22" s="28"/>
      <c r="J22" s="27"/>
      <c r="K22" s="55"/>
    </row>
    <row r="23" spans="1:11" ht="15.75" thickBot="1">
      <c r="A23" s="26"/>
      <c r="B23" s="23"/>
      <c r="C23" s="65" t="s">
        <v>18</v>
      </c>
      <c r="D23" s="25"/>
      <c r="E23" s="23"/>
      <c r="F23" s="24"/>
      <c r="G23" s="23"/>
      <c r="H23" s="27"/>
      <c r="I23" s="28"/>
      <c r="J23" s="27"/>
      <c r="K23" s="55"/>
    </row>
    <row r="24" spans="1:11" ht="15.75" thickBot="1">
      <c r="A24" s="26">
        <v>14</v>
      </c>
      <c r="B24" s="23">
        <v>52</v>
      </c>
      <c r="C24" s="24" t="s">
        <v>51</v>
      </c>
      <c r="D24" s="25">
        <v>1977</v>
      </c>
      <c r="E24" s="23" t="s">
        <v>18</v>
      </c>
      <c r="F24" s="24" t="s">
        <v>52</v>
      </c>
      <c r="G24" s="23" t="s">
        <v>1</v>
      </c>
      <c r="H24" s="27">
        <v>1.7270833333333335</v>
      </c>
      <c r="I24" s="28">
        <v>0</v>
      </c>
      <c r="J24" s="27">
        <f aca="true" t="shared" si="1" ref="J24:J36">SUM(H24-I24)</f>
        <v>1.7270833333333335</v>
      </c>
      <c r="K24" s="58">
        <v>1</v>
      </c>
    </row>
    <row r="25" spans="1:11" ht="15.75" thickBot="1">
      <c r="A25" s="26">
        <v>15</v>
      </c>
      <c r="B25" s="23">
        <v>14</v>
      </c>
      <c r="C25" s="24" t="s">
        <v>83</v>
      </c>
      <c r="D25" s="25">
        <v>1968</v>
      </c>
      <c r="E25" s="23" t="s">
        <v>18</v>
      </c>
      <c r="F25" s="24" t="s">
        <v>25</v>
      </c>
      <c r="G25" s="23" t="s">
        <v>1</v>
      </c>
      <c r="H25" s="27">
        <v>1.7465277777777777</v>
      </c>
      <c r="I25" s="28">
        <v>0</v>
      </c>
      <c r="J25" s="27">
        <f t="shared" si="1"/>
        <v>1.7465277777777777</v>
      </c>
      <c r="K25" s="58">
        <v>2</v>
      </c>
    </row>
    <row r="26" spans="1:11" ht="15.75" thickBot="1">
      <c r="A26" s="26">
        <v>16</v>
      </c>
      <c r="B26" s="23">
        <v>13</v>
      </c>
      <c r="C26" s="24" t="s">
        <v>24</v>
      </c>
      <c r="D26" s="25">
        <v>1974</v>
      </c>
      <c r="E26" s="23" t="s">
        <v>18</v>
      </c>
      <c r="F26" s="24" t="s">
        <v>25</v>
      </c>
      <c r="G26" s="23" t="s">
        <v>1</v>
      </c>
      <c r="H26" s="27">
        <v>1.8180555555555555</v>
      </c>
      <c r="I26" s="28">
        <v>0</v>
      </c>
      <c r="J26" s="27">
        <f t="shared" si="1"/>
        <v>1.8180555555555555</v>
      </c>
      <c r="K26" s="58">
        <v>3</v>
      </c>
    </row>
    <row r="27" spans="1:11" ht="15.75" thickBot="1">
      <c r="A27" s="26">
        <v>17</v>
      </c>
      <c r="B27" s="23">
        <v>29</v>
      </c>
      <c r="C27" s="24" t="s">
        <v>53</v>
      </c>
      <c r="D27" s="25">
        <v>1969</v>
      </c>
      <c r="E27" s="23" t="s">
        <v>18</v>
      </c>
      <c r="F27" s="24" t="s">
        <v>54</v>
      </c>
      <c r="G27" s="23" t="s">
        <v>1</v>
      </c>
      <c r="H27" s="27">
        <v>1.8319444444444446</v>
      </c>
      <c r="I27" s="28">
        <v>0</v>
      </c>
      <c r="J27" s="27">
        <f t="shared" si="1"/>
        <v>1.8319444444444446</v>
      </c>
      <c r="K27" s="55">
        <v>4</v>
      </c>
    </row>
    <row r="28" spans="1:11" ht="15.75" thickBot="1">
      <c r="A28" s="26">
        <v>18</v>
      </c>
      <c r="B28" s="23">
        <v>79</v>
      </c>
      <c r="C28" s="24" t="s">
        <v>74</v>
      </c>
      <c r="D28" s="25">
        <v>1976</v>
      </c>
      <c r="E28" s="23" t="s">
        <v>18</v>
      </c>
      <c r="F28" s="24" t="s">
        <v>3</v>
      </c>
      <c r="G28" s="23" t="s">
        <v>1</v>
      </c>
      <c r="H28" s="27">
        <v>1.8430555555555557</v>
      </c>
      <c r="I28" s="28">
        <v>0</v>
      </c>
      <c r="J28" s="27">
        <f t="shared" si="1"/>
        <v>1.8430555555555557</v>
      </c>
      <c r="K28" s="55">
        <v>5</v>
      </c>
    </row>
    <row r="29" spans="1:11" ht="15.75" thickBot="1">
      <c r="A29" s="26">
        <v>19</v>
      </c>
      <c r="B29" s="42">
        <v>75</v>
      </c>
      <c r="C29" s="43" t="s">
        <v>133</v>
      </c>
      <c r="D29" s="44">
        <v>1977</v>
      </c>
      <c r="E29" s="44" t="s">
        <v>18</v>
      </c>
      <c r="F29" s="43" t="s">
        <v>134</v>
      </c>
      <c r="G29" s="44" t="s">
        <v>1</v>
      </c>
      <c r="H29" s="27">
        <v>1.857638888888889</v>
      </c>
      <c r="I29" s="28">
        <v>0</v>
      </c>
      <c r="J29" s="27">
        <f t="shared" si="1"/>
        <v>1.857638888888889</v>
      </c>
      <c r="K29" s="55">
        <v>6</v>
      </c>
    </row>
    <row r="30" spans="1:11" ht="15.75" thickBot="1">
      <c r="A30" s="26">
        <v>20</v>
      </c>
      <c r="B30" s="23">
        <v>58</v>
      </c>
      <c r="C30" s="24" t="s">
        <v>49</v>
      </c>
      <c r="D30" s="25">
        <v>1977</v>
      </c>
      <c r="E30" s="23" t="s">
        <v>18</v>
      </c>
      <c r="F30" s="24" t="s">
        <v>50</v>
      </c>
      <c r="G30" s="23" t="s">
        <v>1</v>
      </c>
      <c r="H30" s="27">
        <v>1.9194444444444445</v>
      </c>
      <c r="I30" s="28">
        <v>0</v>
      </c>
      <c r="J30" s="27">
        <f t="shared" si="1"/>
        <v>1.9194444444444445</v>
      </c>
      <c r="K30" s="55">
        <v>7</v>
      </c>
    </row>
    <row r="31" spans="1:11" ht="15.75" thickBot="1">
      <c r="A31" s="26">
        <v>21</v>
      </c>
      <c r="B31" s="23">
        <v>65</v>
      </c>
      <c r="C31" s="24" t="s">
        <v>147</v>
      </c>
      <c r="D31" s="25">
        <v>1971</v>
      </c>
      <c r="E31" s="23" t="s">
        <v>18</v>
      </c>
      <c r="F31" s="24" t="s">
        <v>118</v>
      </c>
      <c r="G31" s="23" t="s">
        <v>1</v>
      </c>
      <c r="H31" s="27">
        <v>1.9819444444444445</v>
      </c>
      <c r="I31" s="28">
        <v>0</v>
      </c>
      <c r="J31" s="27">
        <f t="shared" si="1"/>
        <v>1.9819444444444445</v>
      </c>
      <c r="K31" s="55">
        <v>8</v>
      </c>
    </row>
    <row r="32" spans="1:11" ht="15.75" thickBot="1">
      <c r="A32" s="26">
        <v>22</v>
      </c>
      <c r="B32" s="23">
        <v>57</v>
      </c>
      <c r="C32" s="24" t="s">
        <v>111</v>
      </c>
      <c r="D32" s="25">
        <v>1977</v>
      </c>
      <c r="E32" s="23" t="s">
        <v>18</v>
      </c>
      <c r="F32" s="24" t="s">
        <v>76</v>
      </c>
      <c r="G32" s="23" t="s">
        <v>1</v>
      </c>
      <c r="H32" s="27">
        <v>2.0180555555555553</v>
      </c>
      <c r="I32" s="28">
        <v>0</v>
      </c>
      <c r="J32" s="27">
        <f t="shared" si="1"/>
        <v>2.0180555555555553</v>
      </c>
      <c r="K32" s="55">
        <v>9</v>
      </c>
    </row>
    <row r="33" spans="1:11" ht="15.75" thickBot="1">
      <c r="A33" s="26">
        <v>23</v>
      </c>
      <c r="B33" s="23">
        <v>67</v>
      </c>
      <c r="C33" s="24" t="s">
        <v>120</v>
      </c>
      <c r="D33" s="25">
        <v>1977</v>
      </c>
      <c r="E33" s="23" t="s">
        <v>18</v>
      </c>
      <c r="F33" s="24" t="s">
        <v>145</v>
      </c>
      <c r="G33" s="23" t="s">
        <v>1</v>
      </c>
      <c r="H33" s="27">
        <v>2.1444444444444444</v>
      </c>
      <c r="I33" s="28">
        <v>0</v>
      </c>
      <c r="J33" s="27">
        <f t="shared" si="1"/>
        <v>2.1444444444444444</v>
      </c>
      <c r="K33" s="55">
        <v>10</v>
      </c>
    </row>
    <row r="34" spans="1:11" ht="15.75" thickBot="1">
      <c r="A34" s="26">
        <v>24</v>
      </c>
      <c r="B34" s="23">
        <v>59</v>
      </c>
      <c r="C34" s="24" t="s">
        <v>112</v>
      </c>
      <c r="D34" s="25">
        <v>1970</v>
      </c>
      <c r="E34" s="23" t="s">
        <v>18</v>
      </c>
      <c r="F34" s="24" t="s">
        <v>25</v>
      </c>
      <c r="G34" s="23" t="s">
        <v>1</v>
      </c>
      <c r="H34" s="27">
        <v>2.209722222222222</v>
      </c>
      <c r="I34" s="28">
        <v>0</v>
      </c>
      <c r="J34" s="27">
        <f t="shared" si="1"/>
        <v>2.209722222222222</v>
      </c>
      <c r="K34" s="55">
        <v>11</v>
      </c>
    </row>
    <row r="35" spans="1:11" ht="15.75" thickBot="1">
      <c r="A35" s="26">
        <v>25</v>
      </c>
      <c r="B35" s="23">
        <v>49</v>
      </c>
      <c r="C35" s="24" t="s">
        <v>109</v>
      </c>
      <c r="D35" s="25">
        <v>1968</v>
      </c>
      <c r="E35" s="23" t="s">
        <v>18</v>
      </c>
      <c r="F35" s="24" t="s">
        <v>101</v>
      </c>
      <c r="G35" s="23" t="s">
        <v>1</v>
      </c>
      <c r="H35" s="27">
        <v>2.297222222222222</v>
      </c>
      <c r="I35" s="28">
        <v>0</v>
      </c>
      <c r="J35" s="27">
        <f t="shared" si="1"/>
        <v>2.297222222222222</v>
      </c>
      <c r="K35" s="55">
        <v>12</v>
      </c>
    </row>
    <row r="36" spans="1:11" ht="15.75" thickBot="1">
      <c r="A36" s="26">
        <v>26</v>
      </c>
      <c r="B36" s="23">
        <v>83</v>
      </c>
      <c r="C36" s="24" t="s">
        <v>17</v>
      </c>
      <c r="D36" s="25">
        <v>1972</v>
      </c>
      <c r="E36" s="23" t="s">
        <v>18</v>
      </c>
      <c r="F36" s="24" t="s">
        <v>19</v>
      </c>
      <c r="G36" s="23" t="s">
        <v>20</v>
      </c>
      <c r="H36" s="27">
        <v>2.892361111111111</v>
      </c>
      <c r="I36" s="28">
        <v>0</v>
      </c>
      <c r="J36" s="27">
        <f t="shared" si="1"/>
        <v>2.892361111111111</v>
      </c>
      <c r="K36" s="55">
        <v>13</v>
      </c>
    </row>
    <row r="37" spans="1:11" ht="15.75" thickBot="1">
      <c r="A37" s="26"/>
      <c r="B37" s="23"/>
      <c r="C37" s="24"/>
      <c r="D37" s="25"/>
      <c r="E37" s="23"/>
      <c r="F37" s="24"/>
      <c r="G37" s="23"/>
      <c r="H37" s="27"/>
      <c r="I37" s="28"/>
      <c r="J37" s="27"/>
      <c r="K37" s="55"/>
    </row>
    <row r="38" spans="1:11" ht="15.75" thickBot="1">
      <c r="A38" s="26"/>
      <c r="B38" s="23"/>
      <c r="C38" s="65" t="s">
        <v>22</v>
      </c>
      <c r="D38" s="25"/>
      <c r="E38" s="23"/>
      <c r="F38" s="24"/>
      <c r="G38" s="23"/>
      <c r="H38" s="27"/>
      <c r="I38" s="28"/>
      <c r="J38" s="27"/>
      <c r="K38" s="55"/>
    </row>
    <row r="39" spans="1:11" ht="15.75" thickBot="1">
      <c r="A39" s="26">
        <v>27</v>
      </c>
      <c r="B39" s="23">
        <v>66</v>
      </c>
      <c r="C39" s="24" t="s">
        <v>116</v>
      </c>
      <c r="D39" s="25">
        <v>1967</v>
      </c>
      <c r="E39" s="23" t="s">
        <v>22</v>
      </c>
      <c r="F39" s="24" t="s">
        <v>117</v>
      </c>
      <c r="G39" s="23" t="s">
        <v>1</v>
      </c>
      <c r="H39" s="27">
        <v>2.1277777777777778</v>
      </c>
      <c r="I39" s="28">
        <v>0</v>
      </c>
      <c r="J39" s="27">
        <f aca="true" t="shared" si="2" ref="J39:J45">SUM(H39-I39)</f>
        <v>2.1277777777777778</v>
      </c>
      <c r="K39" s="58">
        <v>1</v>
      </c>
    </row>
    <row r="40" spans="1:11" ht="15.75" thickBot="1">
      <c r="A40" s="26">
        <v>28</v>
      </c>
      <c r="B40" s="23">
        <v>50</v>
      </c>
      <c r="C40" s="24" t="s">
        <v>110</v>
      </c>
      <c r="D40" s="25">
        <v>1966</v>
      </c>
      <c r="E40" s="23" t="s">
        <v>22</v>
      </c>
      <c r="F40" s="24" t="s">
        <v>101</v>
      </c>
      <c r="G40" s="23" t="s">
        <v>1</v>
      </c>
      <c r="H40" s="27">
        <v>2.182638888888889</v>
      </c>
      <c r="I40" s="28">
        <v>0</v>
      </c>
      <c r="J40" s="27">
        <f t="shared" si="2"/>
        <v>2.182638888888889</v>
      </c>
      <c r="K40" s="58">
        <v>2</v>
      </c>
    </row>
    <row r="41" spans="1:11" ht="15.75" thickBot="1">
      <c r="A41" s="26">
        <v>29</v>
      </c>
      <c r="B41" s="23">
        <v>38</v>
      </c>
      <c r="C41" s="24" t="s">
        <v>21</v>
      </c>
      <c r="D41" s="25">
        <v>1961</v>
      </c>
      <c r="E41" s="23" t="s">
        <v>22</v>
      </c>
      <c r="F41" s="24" t="s">
        <v>23</v>
      </c>
      <c r="G41" s="23" t="s">
        <v>1</v>
      </c>
      <c r="H41" s="27">
        <v>2.408333333333333</v>
      </c>
      <c r="I41" s="28">
        <v>0</v>
      </c>
      <c r="J41" s="27">
        <f t="shared" si="2"/>
        <v>2.408333333333333</v>
      </c>
      <c r="K41" s="58">
        <v>3</v>
      </c>
    </row>
    <row r="42" spans="1:11" ht="15.75" thickBot="1">
      <c r="A42" s="26">
        <v>30</v>
      </c>
      <c r="B42" s="23">
        <v>68</v>
      </c>
      <c r="C42" s="24" t="s">
        <v>121</v>
      </c>
      <c r="D42" s="25">
        <v>1962</v>
      </c>
      <c r="E42" s="23" t="s">
        <v>22</v>
      </c>
      <c r="F42" s="24" t="s">
        <v>122</v>
      </c>
      <c r="G42" s="23" t="s">
        <v>1</v>
      </c>
      <c r="H42" s="27">
        <v>2.4125</v>
      </c>
      <c r="I42" s="28">
        <v>0</v>
      </c>
      <c r="J42" s="27">
        <f t="shared" si="2"/>
        <v>2.4125</v>
      </c>
      <c r="K42" s="55">
        <v>4</v>
      </c>
    </row>
    <row r="43" spans="1:11" ht="15.75" thickBot="1">
      <c r="A43" s="26">
        <v>31</v>
      </c>
      <c r="B43" s="23">
        <v>53</v>
      </c>
      <c r="C43" s="24" t="s">
        <v>68</v>
      </c>
      <c r="D43" s="25">
        <v>1963</v>
      </c>
      <c r="E43" s="23" t="s">
        <v>22</v>
      </c>
      <c r="F43" s="24" t="s">
        <v>69</v>
      </c>
      <c r="G43" s="23" t="s">
        <v>1</v>
      </c>
      <c r="H43" s="27">
        <v>2.5076388888888888</v>
      </c>
      <c r="I43" s="28">
        <v>0</v>
      </c>
      <c r="J43" s="27">
        <f t="shared" si="2"/>
        <v>2.5076388888888888</v>
      </c>
      <c r="K43" s="55">
        <v>5</v>
      </c>
    </row>
    <row r="44" spans="1:11" ht="15.75" thickBot="1">
      <c r="A44" s="26">
        <v>32</v>
      </c>
      <c r="B44" s="42">
        <v>82</v>
      </c>
      <c r="C44" s="43" t="s">
        <v>143</v>
      </c>
      <c r="D44" s="44">
        <v>1961</v>
      </c>
      <c r="E44" s="44" t="s">
        <v>22</v>
      </c>
      <c r="F44" s="43" t="s">
        <v>144</v>
      </c>
      <c r="G44" s="44" t="s">
        <v>1</v>
      </c>
      <c r="H44" s="27">
        <v>2.8000000000000003</v>
      </c>
      <c r="I44" s="28">
        <v>0</v>
      </c>
      <c r="J44" s="27">
        <f t="shared" si="2"/>
        <v>2.8000000000000003</v>
      </c>
      <c r="K44" s="55">
        <v>6</v>
      </c>
    </row>
    <row r="45" spans="1:11" ht="15.75" thickBot="1">
      <c r="A45" s="26">
        <v>33</v>
      </c>
      <c r="B45" s="23">
        <v>3</v>
      </c>
      <c r="C45" s="24" t="s">
        <v>77</v>
      </c>
      <c r="D45" s="25">
        <v>1959</v>
      </c>
      <c r="E45" s="23" t="s">
        <v>22</v>
      </c>
      <c r="F45" s="24" t="s">
        <v>78</v>
      </c>
      <c r="G45" s="23" t="s">
        <v>1</v>
      </c>
      <c r="H45" s="27">
        <v>3.720833333333333</v>
      </c>
      <c r="I45" s="28">
        <v>0</v>
      </c>
      <c r="J45" s="27">
        <f t="shared" si="2"/>
        <v>3.720833333333333</v>
      </c>
      <c r="K45" s="55">
        <v>7</v>
      </c>
    </row>
    <row r="46" spans="1:11" ht="15.75" thickBot="1">
      <c r="A46" s="26"/>
      <c r="B46" s="23"/>
      <c r="C46" s="24"/>
      <c r="D46" s="25"/>
      <c r="E46" s="23"/>
      <c r="F46" s="24"/>
      <c r="G46" s="23"/>
      <c r="H46" s="27"/>
      <c r="I46" s="28"/>
      <c r="J46" s="27"/>
      <c r="K46" s="55"/>
    </row>
    <row r="47" spans="1:11" ht="15.75" thickBot="1">
      <c r="A47" s="26"/>
      <c r="B47" s="23"/>
      <c r="C47" s="65" t="s">
        <v>35</v>
      </c>
      <c r="D47" s="25"/>
      <c r="E47" s="23"/>
      <c r="F47" s="24"/>
      <c r="G47" s="23"/>
      <c r="H47" s="27"/>
      <c r="I47" s="28"/>
      <c r="J47" s="27"/>
      <c r="K47" s="55"/>
    </row>
    <row r="48" spans="1:11" ht="15.75" thickBot="1">
      <c r="A48" s="26">
        <v>34</v>
      </c>
      <c r="B48" s="23">
        <v>60</v>
      </c>
      <c r="C48" s="24" t="s">
        <v>44</v>
      </c>
      <c r="D48" s="25">
        <v>1950</v>
      </c>
      <c r="E48" s="23" t="s">
        <v>35</v>
      </c>
      <c r="F48" s="24" t="s">
        <v>45</v>
      </c>
      <c r="G48" s="23" t="s">
        <v>1</v>
      </c>
      <c r="H48" s="27">
        <v>2.2263888888888888</v>
      </c>
      <c r="I48" s="28">
        <v>0</v>
      </c>
      <c r="J48" s="27">
        <f>SUM(H48-I48)</f>
        <v>2.2263888888888888</v>
      </c>
      <c r="K48" s="58">
        <v>1</v>
      </c>
    </row>
    <row r="49" spans="1:11" ht="15.75" thickBot="1">
      <c r="A49" s="26">
        <v>35</v>
      </c>
      <c r="B49" s="23">
        <v>37</v>
      </c>
      <c r="C49" s="24" t="s">
        <v>37</v>
      </c>
      <c r="D49" s="25">
        <v>1953</v>
      </c>
      <c r="E49" s="23" t="s">
        <v>35</v>
      </c>
      <c r="F49" s="24" t="s">
        <v>38</v>
      </c>
      <c r="G49" s="23" t="s">
        <v>1</v>
      </c>
      <c r="H49" s="27">
        <v>2.2354166666666666</v>
      </c>
      <c r="I49" s="28">
        <v>0</v>
      </c>
      <c r="J49" s="27">
        <f>SUM(H49-I49)</f>
        <v>2.2354166666666666</v>
      </c>
      <c r="K49" s="58">
        <v>2</v>
      </c>
    </row>
    <row r="50" spans="1:11" ht="15.75" thickBot="1">
      <c r="A50" s="26">
        <v>36</v>
      </c>
      <c r="B50" s="23">
        <v>36</v>
      </c>
      <c r="C50" s="24" t="s">
        <v>34</v>
      </c>
      <c r="D50" s="25">
        <v>1952</v>
      </c>
      <c r="E50" s="23" t="s">
        <v>35</v>
      </c>
      <c r="F50" s="24" t="s">
        <v>36</v>
      </c>
      <c r="G50" s="23" t="s">
        <v>1</v>
      </c>
      <c r="H50" s="27">
        <v>2.310416666666667</v>
      </c>
      <c r="I50" s="28">
        <v>0</v>
      </c>
      <c r="J50" s="27">
        <f>SUM(H50-I50)</f>
        <v>2.310416666666667</v>
      </c>
      <c r="K50" s="58">
        <v>3</v>
      </c>
    </row>
    <row r="51" spans="1:11" ht="15.75" thickBot="1">
      <c r="A51" s="26"/>
      <c r="B51" s="23"/>
      <c r="C51" s="24"/>
      <c r="D51" s="25"/>
      <c r="E51" s="23"/>
      <c r="F51" s="24"/>
      <c r="G51" s="23"/>
      <c r="H51" s="27"/>
      <c r="I51" s="28"/>
      <c r="J51" s="27"/>
      <c r="K51" s="55"/>
    </row>
    <row r="52" spans="1:11" ht="15.75" thickBot="1">
      <c r="A52" s="26"/>
      <c r="B52" s="23"/>
      <c r="C52" s="65" t="s">
        <v>30</v>
      </c>
      <c r="D52" s="25"/>
      <c r="E52" s="23"/>
      <c r="F52" s="24"/>
      <c r="G52" s="23"/>
      <c r="H52" s="27"/>
      <c r="I52" s="28"/>
      <c r="J52" s="27"/>
      <c r="K52" s="55"/>
    </row>
    <row r="53" spans="1:11" ht="15.75" thickBot="1">
      <c r="A53" s="26">
        <v>37</v>
      </c>
      <c r="B53" s="23">
        <v>51</v>
      </c>
      <c r="C53" s="24" t="s">
        <v>56</v>
      </c>
      <c r="D53" s="25">
        <v>1979</v>
      </c>
      <c r="E53" s="23" t="s">
        <v>30</v>
      </c>
      <c r="F53" s="24" t="s">
        <v>6</v>
      </c>
      <c r="G53" s="23" t="s">
        <v>2</v>
      </c>
      <c r="H53" s="27">
        <v>1.5791666666666666</v>
      </c>
      <c r="I53" s="28">
        <v>0</v>
      </c>
      <c r="J53" s="27">
        <f aca="true" t="shared" si="3" ref="J53:J58">SUM(H53-I53)</f>
        <v>1.5791666666666666</v>
      </c>
      <c r="K53" s="58">
        <v>1</v>
      </c>
    </row>
    <row r="54" spans="1:11" ht="15.75" thickBot="1">
      <c r="A54" s="26">
        <v>38</v>
      </c>
      <c r="B54" s="23">
        <v>62</v>
      </c>
      <c r="C54" s="24" t="s">
        <v>113</v>
      </c>
      <c r="D54" s="25">
        <v>1978</v>
      </c>
      <c r="E54" s="23" t="s">
        <v>30</v>
      </c>
      <c r="F54" s="24" t="s">
        <v>114</v>
      </c>
      <c r="G54" s="23" t="s">
        <v>2</v>
      </c>
      <c r="H54" s="27">
        <v>1.6756944444444446</v>
      </c>
      <c r="I54" s="28">
        <v>0</v>
      </c>
      <c r="J54" s="27">
        <f t="shared" si="3"/>
        <v>1.6756944444444446</v>
      </c>
      <c r="K54" s="58">
        <v>2</v>
      </c>
    </row>
    <row r="55" spans="1:11" ht="15.75" thickBot="1">
      <c r="A55" s="26">
        <v>39</v>
      </c>
      <c r="B55" s="23">
        <v>33</v>
      </c>
      <c r="C55" s="24" t="s">
        <v>29</v>
      </c>
      <c r="D55" s="25">
        <v>1978</v>
      </c>
      <c r="E55" s="23" t="s">
        <v>30</v>
      </c>
      <c r="F55" s="24" t="s">
        <v>28</v>
      </c>
      <c r="G55" s="23" t="s">
        <v>2</v>
      </c>
      <c r="H55" s="27">
        <v>1.6826388888888888</v>
      </c>
      <c r="I55" s="28">
        <v>0</v>
      </c>
      <c r="J55" s="27">
        <f t="shared" si="3"/>
        <v>1.6826388888888888</v>
      </c>
      <c r="K55" s="58">
        <v>3</v>
      </c>
    </row>
    <row r="56" spans="1:11" ht="15.75" thickBot="1">
      <c r="A56" s="26">
        <v>40</v>
      </c>
      <c r="B56" s="42">
        <v>78</v>
      </c>
      <c r="C56" s="43" t="s">
        <v>138</v>
      </c>
      <c r="D56" s="44">
        <v>1990</v>
      </c>
      <c r="E56" s="44" t="s">
        <v>30</v>
      </c>
      <c r="F56" s="43" t="s">
        <v>139</v>
      </c>
      <c r="G56" s="44" t="s">
        <v>2</v>
      </c>
      <c r="H56" s="27">
        <v>1.8333333333333333</v>
      </c>
      <c r="I56" s="28">
        <v>0</v>
      </c>
      <c r="J56" s="27">
        <f t="shared" si="3"/>
        <v>1.8333333333333333</v>
      </c>
      <c r="K56" s="55">
        <v>4</v>
      </c>
    </row>
    <row r="57" spans="1:11" ht="15.75" thickBot="1">
      <c r="A57" s="26">
        <v>41</v>
      </c>
      <c r="B57" s="42">
        <v>74</v>
      </c>
      <c r="C57" s="43" t="s">
        <v>131</v>
      </c>
      <c r="D57" s="44">
        <v>1991</v>
      </c>
      <c r="E57" s="44" t="s">
        <v>30</v>
      </c>
      <c r="F57" s="43" t="s">
        <v>132</v>
      </c>
      <c r="G57" s="44" t="s">
        <v>2</v>
      </c>
      <c r="H57" s="27">
        <v>1.9784722222222222</v>
      </c>
      <c r="I57" s="28">
        <v>0</v>
      </c>
      <c r="J57" s="27">
        <f t="shared" si="3"/>
        <v>1.9784722222222222</v>
      </c>
      <c r="K57" s="55">
        <v>5</v>
      </c>
    </row>
    <row r="58" spans="1:11" ht="15.75" thickBot="1">
      <c r="A58" s="26">
        <v>42</v>
      </c>
      <c r="B58" s="23">
        <v>85</v>
      </c>
      <c r="C58" s="24" t="s">
        <v>73</v>
      </c>
      <c r="D58" s="25">
        <v>1993</v>
      </c>
      <c r="E58" s="23" t="s">
        <v>30</v>
      </c>
      <c r="F58" s="24" t="s">
        <v>67</v>
      </c>
      <c r="G58" s="23" t="s">
        <v>2</v>
      </c>
      <c r="H58" s="27">
        <v>2.9250000000000003</v>
      </c>
      <c r="I58" s="28">
        <v>0</v>
      </c>
      <c r="J58" s="27">
        <f t="shared" si="3"/>
        <v>2.9250000000000003</v>
      </c>
      <c r="K58" s="55">
        <v>6</v>
      </c>
    </row>
    <row r="59" spans="1:11" ht="15.75" thickBot="1">
      <c r="A59" s="26"/>
      <c r="B59" s="23"/>
      <c r="C59" s="24"/>
      <c r="D59" s="25"/>
      <c r="E59" s="23"/>
      <c r="F59" s="24"/>
      <c r="G59" s="23"/>
      <c r="H59" s="27"/>
      <c r="I59" s="28"/>
      <c r="J59" s="27"/>
      <c r="K59" s="55"/>
    </row>
    <row r="60" spans="1:11" ht="15.75" thickBot="1">
      <c r="A60" s="26"/>
      <c r="B60" s="23"/>
      <c r="C60" s="65" t="s">
        <v>40</v>
      </c>
      <c r="D60" s="25"/>
      <c r="E60" s="23"/>
      <c r="F60" s="24"/>
      <c r="G60" s="23"/>
      <c r="H60" s="27"/>
      <c r="I60" s="28"/>
      <c r="J60" s="27"/>
      <c r="K60" s="55"/>
    </row>
    <row r="61" spans="1:11" ht="15.75" thickBot="1">
      <c r="A61" s="26">
        <v>43</v>
      </c>
      <c r="B61" s="23">
        <v>70</v>
      </c>
      <c r="C61" s="24" t="s">
        <v>125</v>
      </c>
      <c r="D61" s="25">
        <v>1976</v>
      </c>
      <c r="E61" s="23" t="s">
        <v>40</v>
      </c>
      <c r="F61" s="24" t="s">
        <v>126</v>
      </c>
      <c r="G61" s="23" t="s">
        <v>2</v>
      </c>
      <c r="H61" s="27">
        <v>1.6180555555555556</v>
      </c>
      <c r="I61" s="28">
        <v>0</v>
      </c>
      <c r="J61" s="27">
        <f aca="true" t="shared" si="4" ref="J61:J67">SUM(H61-I61)</f>
        <v>1.6180555555555556</v>
      </c>
      <c r="K61" s="58">
        <v>1</v>
      </c>
    </row>
    <row r="62" spans="1:11" ht="15.75" thickBot="1">
      <c r="A62" s="26">
        <v>44</v>
      </c>
      <c r="B62" s="23">
        <v>31</v>
      </c>
      <c r="C62" s="24" t="s">
        <v>95</v>
      </c>
      <c r="D62" s="25">
        <v>1973</v>
      </c>
      <c r="E62" s="23" t="s">
        <v>40</v>
      </c>
      <c r="F62" s="24" t="s">
        <v>96</v>
      </c>
      <c r="G62" s="23" t="s">
        <v>2</v>
      </c>
      <c r="H62" s="27">
        <v>1.6930555555555555</v>
      </c>
      <c r="I62" s="28">
        <v>0</v>
      </c>
      <c r="J62" s="27">
        <f t="shared" si="4"/>
        <v>1.6930555555555555</v>
      </c>
      <c r="K62" s="58">
        <v>2</v>
      </c>
    </row>
    <row r="63" spans="1:11" ht="15.75" thickBot="1">
      <c r="A63" s="29">
        <v>45</v>
      </c>
      <c r="B63" s="42">
        <v>77</v>
      </c>
      <c r="C63" s="43" t="s">
        <v>135</v>
      </c>
      <c r="D63" s="44">
        <v>1970</v>
      </c>
      <c r="E63" s="44" t="s">
        <v>40</v>
      </c>
      <c r="F63" s="43" t="s">
        <v>136</v>
      </c>
      <c r="G63" s="44" t="s">
        <v>2</v>
      </c>
      <c r="H63" s="27">
        <v>1.7562499999999999</v>
      </c>
      <c r="I63" s="28">
        <v>0</v>
      </c>
      <c r="J63" s="27">
        <f t="shared" si="4"/>
        <v>1.7562499999999999</v>
      </c>
      <c r="K63" s="58">
        <v>3</v>
      </c>
    </row>
    <row r="64" spans="1:11" ht="15.75" thickBot="1">
      <c r="A64" s="29">
        <v>46</v>
      </c>
      <c r="B64" s="23">
        <v>71</v>
      </c>
      <c r="C64" s="24" t="s">
        <v>127</v>
      </c>
      <c r="D64" s="25">
        <v>1977</v>
      </c>
      <c r="E64" s="23" t="s">
        <v>40</v>
      </c>
      <c r="F64" s="24" t="s">
        <v>76</v>
      </c>
      <c r="G64" s="23" t="s">
        <v>2</v>
      </c>
      <c r="H64" s="27">
        <v>1.7625</v>
      </c>
      <c r="I64" s="28">
        <v>0</v>
      </c>
      <c r="J64" s="27">
        <f t="shared" si="4"/>
        <v>1.7625</v>
      </c>
      <c r="K64" s="55">
        <v>4</v>
      </c>
    </row>
    <row r="65" spans="1:11" ht="15.75" thickBot="1">
      <c r="A65" s="29">
        <v>47</v>
      </c>
      <c r="B65" s="23">
        <v>35</v>
      </c>
      <c r="C65" s="24" t="s">
        <v>39</v>
      </c>
      <c r="D65" s="25">
        <v>1965</v>
      </c>
      <c r="E65" s="23" t="s">
        <v>40</v>
      </c>
      <c r="F65" s="24" t="s">
        <v>41</v>
      </c>
      <c r="G65" s="23" t="s">
        <v>2</v>
      </c>
      <c r="H65" s="27">
        <v>2.1055555555555556</v>
      </c>
      <c r="I65" s="28">
        <v>0</v>
      </c>
      <c r="J65" s="27">
        <f t="shared" si="4"/>
        <v>2.1055555555555556</v>
      </c>
      <c r="K65" s="55">
        <v>5</v>
      </c>
    </row>
    <row r="66" spans="1:11" ht="15.75" thickBot="1">
      <c r="A66" s="29">
        <v>48</v>
      </c>
      <c r="B66" s="23">
        <v>61</v>
      </c>
      <c r="C66" s="24" t="s">
        <v>42</v>
      </c>
      <c r="D66" s="25">
        <v>1973</v>
      </c>
      <c r="E66" s="23" t="s">
        <v>40</v>
      </c>
      <c r="F66" s="24" t="s">
        <v>6</v>
      </c>
      <c r="G66" s="23" t="s">
        <v>2</v>
      </c>
      <c r="H66" s="27">
        <v>2.1055555555555556</v>
      </c>
      <c r="I66" s="28">
        <v>0</v>
      </c>
      <c r="J66" s="27">
        <f t="shared" si="4"/>
        <v>2.1055555555555556</v>
      </c>
      <c r="K66" s="55">
        <v>6</v>
      </c>
    </row>
    <row r="67" spans="1:11" ht="15.75" thickBot="1">
      <c r="A67" s="29">
        <v>49</v>
      </c>
      <c r="B67" s="23">
        <v>34</v>
      </c>
      <c r="C67" s="24" t="s">
        <v>55</v>
      </c>
      <c r="D67" s="25">
        <v>1934</v>
      </c>
      <c r="E67" s="23" t="s">
        <v>40</v>
      </c>
      <c r="F67" s="24" t="s">
        <v>25</v>
      </c>
      <c r="G67" s="23" t="s">
        <v>2</v>
      </c>
      <c r="H67" s="27">
        <v>2.8083333333333336</v>
      </c>
      <c r="I67" s="28">
        <v>0</v>
      </c>
      <c r="J67" s="27">
        <f t="shared" si="4"/>
        <v>2.8083333333333336</v>
      </c>
      <c r="K67" s="55">
        <v>7</v>
      </c>
    </row>
    <row r="68" spans="1:11" ht="15.75" thickBot="1">
      <c r="A68" s="29"/>
      <c r="B68" s="23"/>
      <c r="C68" s="24"/>
      <c r="D68" s="25"/>
      <c r="E68" s="23"/>
      <c r="F68" s="24"/>
      <c r="G68" s="23"/>
      <c r="H68" s="27"/>
      <c r="I68" s="28"/>
      <c r="J68" s="27"/>
      <c r="K68" s="55"/>
    </row>
    <row r="69" spans="1:11" ht="15.75" thickBot="1">
      <c r="A69" s="29"/>
      <c r="B69" s="23"/>
      <c r="C69" s="66" t="s">
        <v>107</v>
      </c>
      <c r="D69" s="25"/>
      <c r="E69" s="23"/>
      <c r="F69" s="24"/>
      <c r="G69" s="23"/>
      <c r="H69" s="27"/>
      <c r="I69" s="28"/>
      <c r="J69" s="27"/>
      <c r="K69" s="55"/>
    </row>
    <row r="70" spans="1:11" ht="15.75" thickBot="1">
      <c r="A70" s="26">
        <v>50</v>
      </c>
      <c r="B70" s="42">
        <v>9</v>
      </c>
      <c r="C70" s="43" t="s">
        <v>5</v>
      </c>
      <c r="D70" s="44">
        <v>2004</v>
      </c>
      <c r="E70" s="44" t="s">
        <v>62</v>
      </c>
      <c r="F70" s="43" t="s">
        <v>4</v>
      </c>
      <c r="G70" s="44" t="s">
        <v>1</v>
      </c>
      <c r="H70" s="27">
        <v>0.37847222222222227</v>
      </c>
      <c r="I70" s="28">
        <v>0</v>
      </c>
      <c r="J70" s="27">
        <f aca="true" t="shared" si="5" ref="J70:J75">SUM(H70-I70)</f>
        <v>0.37847222222222227</v>
      </c>
      <c r="K70" s="58">
        <v>1</v>
      </c>
    </row>
    <row r="71" spans="1:11" ht="15.75" thickBot="1">
      <c r="A71" s="26">
        <v>51</v>
      </c>
      <c r="B71" s="42">
        <v>8</v>
      </c>
      <c r="C71" s="43" t="s">
        <v>153</v>
      </c>
      <c r="D71" s="44">
        <v>2004</v>
      </c>
      <c r="E71" s="44" t="s">
        <v>62</v>
      </c>
      <c r="F71" s="43" t="s">
        <v>4</v>
      </c>
      <c r="G71" s="44" t="s">
        <v>1</v>
      </c>
      <c r="H71" s="27">
        <v>0.40208333333333335</v>
      </c>
      <c r="I71" s="28">
        <v>0</v>
      </c>
      <c r="J71" s="27">
        <f t="shared" si="5"/>
        <v>0.40208333333333335</v>
      </c>
      <c r="K71" s="58">
        <v>2</v>
      </c>
    </row>
    <row r="72" spans="1:11" ht="15.75" thickBot="1">
      <c r="A72" s="26">
        <v>52</v>
      </c>
      <c r="B72" s="42">
        <v>7</v>
      </c>
      <c r="C72" s="43" t="s">
        <v>151</v>
      </c>
      <c r="D72" s="44">
        <v>2004</v>
      </c>
      <c r="E72" s="44" t="s">
        <v>62</v>
      </c>
      <c r="F72" s="43" t="s">
        <v>4</v>
      </c>
      <c r="G72" s="44" t="s">
        <v>1</v>
      </c>
      <c r="H72" s="27">
        <v>0.41805555555555557</v>
      </c>
      <c r="I72" s="28">
        <v>0</v>
      </c>
      <c r="J72" s="27">
        <f t="shared" si="5"/>
        <v>0.41805555555555557</v>
      </c>
      <c r="K72" s="58">
        <v>3</v>
      </c>
    </row>
    <row r="73" spans="1:11" ht="15.75" thickBot="1">
      <c r="A73" s="26">
        <v>53</v>
      </c>
      <c r="B73" s="23">
        <v>46</v>
      </c>
      <c r="C73" s="24" t="s">
        <v>108</v>
      </c>
      <c r="D73" s="25">
        <v>2006</v>
      </c>
      <c r="E73" s="23" t="s">
        <v>62</v>
      </c>
      <c r="F73" s="24" t="s">
        <v>101</v>
      </c>
      <c r="G73" s="23" t="s">
        <v>1</v>
      </c>
      <c r="H73" s="27">
        <v>0.42430555555555555</v>
      </c>
      <c r="I73" s="28">
        <v>0</v>
      </c>
      <c r="J73" s="27">
        <f t="shared" si="5"/>
        <v>0.42430555555555555</v>
      </c>
      <c r="K73" s="55">
        <v>4</v>
      </c>
    </row>
    <row r="74" spans="1:11" ht="15.75" thickBot="1">
      <c r="A74" s="26">
        <v>54</v>
      </c>
      <c r="B74" s="42">
        <v>10</v>
      </c>
      <c r="C74" s="43" t="s">
        <v>152</v>
      </c>
      <c r="D74" s="44">
        <v>2005</v>
      </c>
      <c r="E74" s="44" t="s">
        <v>62</v>
      </c>
      <c r="F74" s="43" t="s">
        <v>4</v>
      </c>
      <c r="G74" s="44" t="s">
        <v>1</v>
      </c>
      <c r="H74" s="27">
        <v>0.4534722222222222</v>
      </c>
      <c r="I74" s="28">
        <v>0</v>
      </c>
      <c r="J74" s="27">
        <f t="shared" si="5"/>
        <v>0.4534722222222222</v>
      </c>
      <c r="K74" s="55">
        <v>5</v>
      </c>
    </row>
    <row r="75" spans="1:11" ht="15.75" thickBot="1">
      <c r="A75" s="26">
        <v>55</v>
      </c>
      <c r="B75" s="45">
        <v>11</v>
      </c>
      <c r="C75" s="43" t="s">
        <v>79</v>
      </c>
      <c r="D75" s="46">
        <v>2005</v>
      </c>
      <c r="E75" s="44" t="s">
        <v>62</v>
      </c>
      <c r="F75" s="43" t="s">
        <v>4</v>
      </c>
      <c r="G75" s="44" t="s">
        <v>1</v>
      </c>
      <c r="H75" s="27">
        <v>0.5555555555555556</v>
      </c>
      <c r="I75" s="28">
        <v>0</v>
      </c>
      <c r="J75" s="27">
        <f t="shared" si="5"/>
        <v>0.5555555555555556</v>
      </c>
      <c r="K75" s="55">
        <v>6</v>
      </c>
    </row>
    <row r="76" spans="1:11" ht="15.75" thickBot="1">
      <c r="A76" s="26"/>
      <c r="B76" s="45"/>
      <c r="C76" s="43"/>
      <c r="D76" s="46"/>
      <c r="E76" s="44"/>
      <c r="F76" s="43"/>
      <c r="G76" s="44"/>
      <c r="H76" s="27"/>
      <c r="I76" s="28"/>
      <c r="J76" s="27"/>
      <c r="K76" s="55"/>
    </row>
    <row r="77" spans="1:11" ht="15.75" thickBot="1">
      <c r="A77" s="26"/>
      <c r="B77" s="45"/>
      <c r="C77" s="65" t="s">
        <v>104</v>
      </c>
      <c r="D77" s="46"/>
      <c r="E77" s="44"/>
      <c r="F77" s="43"/>
      <c r="G77" s="44"/>
      <c r="H77" s="27"/>
      <c r="I77" s="28"/>
      <c r="J77" s="27"/>
      <c r="K77" s="55"/>
    </row>
    <row r="78" spans="1:11" ht="15.75" thickBot="1">
      <c r="A78" s="26">
        <v>56</v>
      </c>
      <c r="B78" s="23">
        <v>43</v>
      </c>
      <c r="C78" s="24" t="s">
        <v>103</v>
      </c>
      <c r="D78" s="25">
        <v>2002</v>
      </c>
      <c r="E78" s="23" t="s">
        <v>104</v>
      </c>
      <c r="F78" s="24" t="s">
        <v>101</v>
      </c>
      <c r="G78" s="23" t="s">
        <v>1</v>
      </c>
      <c r="H78" s="27">
        <v>0.782638888888889</v>
      </c>
      <c r="I78" s="28">
        <v>0</v>
      </c>
      <c r="J78" s="27">
        <f>SUM(H78-I78)</f>
        <v>0.782638888888889</v>
      </c>
      <c r="K78" s="58">
        <v>1</v>
      </c>
    </row>
    <row r="79" spans="1:11" ht="15.75" thickBot="1">
      <c r="A79" s="26">
        <v>57</v>
      </c>
      <c r="B79" s="23">
        <v>45</v>
      </c>
      <c r="C79" s="24" t="s">
        <v>106</v>
      </c>
      <c r="D79" s="25">
        <v>2003</v>
      </c>
      <c r="E79" s="23" t="s">
        <v>104</v>
      </c>
      <c r="F79" s="24" t="s">
        <v>101</v>
      </c>
      <c r="G79" s="23" t="s">
        <v>1</v>
      </c>
      <c r="H79" s="27">
        <v>0.8576388888888888</v>
      </c>
      <c r="I79" s="28">
        <v>0</v>
      </c>
      <c r="J79" s="27">
        <f>SUM(H79-I79)</f>
        <v>0.8576388888888888</v>
      </c>
      <c r="K79" s="58">
        <v>2</v>
      </c>
    </row>
    <row r="80" spans="1:11" ht="15.75" thickBot="1">
      <c r="A80" s="26">
        <v>58</v>
      </c>
      <c r="B80" s="23">
        <v>44</v>
      </c>
      <c r="C80" s="24" t="s">
        <v>105</v>
      </c>
      <c r="D80" s="25">
        <v>2002</v>
      </c>
      <c r="E80" s="23" t="s">
        <v>104</v>
      </c>
      <c r="F80" s="24" t="s">
        <v>101</v>
      </c>
      <c r="G80" s="23" t="s">
        <v>1</v>
      </c>
      <c r="H80" s="27">
        <v>0.8930555555555556</v>
      </c>
      <c r="I80" s="28">
        <v>0</v>
      </c>
      <c r="J80" s="27">
        <f>SUM(H80-I80)</f>
        <v>0.8930555555555556</v>
      </c>
      <c r="K80" s="58">
        <v>3</v>
      </c>
    </row>
    <row r="81" spans="1:11" ht="15.75" thickBot="1">
      <c r="A81" s="26"/>
      <c r="B81" s="23"/>
      <c r="C81" s="24"/>
      <c r="D81" s="25"/>
      <c r="E81" s="23"/>
      <c r="F81" s="24"/>
      <c r="G81" s="23"/>
      <c r="H81" s="27"/>
      <c r="I81" s="28"/>
      <c r="J81" s="27"/>
      <c r="K81" s="55"/>
    </row>
    <row r="82" spans="1:11" ht="15.75" thickBot="1">
      <c r="A82" s="26"/>
      <c r="B82" s="23"/>
      <c r="C82" s="65" t="s">
        <v>72</v>
      </c>
      <c r="D82" s="25"/>
      <c r="E82" s="23"/>
      <c r="F82" s="24"/>
      <c r="G82" s="23"/>
      <c r="H82" s="27"/>
      <c r="I82" s="28"/>
      <c r="J82" s="27"/>
      <c r="K82" s="55"/>
    </row>
    <row r="83" spans="1:11" ht="15.75" thickBot="1">
      <c r="A83" s="26">
        <v>59</v>
      </c>
      <c r="B83" s="23">
        <v>24</v>
      </c>
      <c r="C83" s="24" t="s">
        <v>90</v>
      </c>
      <c r="D83" s="25">
        <v>2008</v>
      </c>
      <c r="E83" s="23" t="s">
        <v>72</v>
      </c>
      <c r="F83" s="24" t="s">
        <v>4</v>
      </c>
      <c r="G83" s="23" t="s">
        <v>1</v>
      </c>
      <c r="H83" s="27">
        <v>0.07708333333333334</v>
      </c>
      <c r="I83" s="28">
        <v>0</v>
      </c>
      <c r="J83" s="27">
        <f>SUM(H83-I83)</f>
        <v>0.07708333333333334</v>
      </c>
      <c r="K83" s="58">
        <v>1</v>
      </c>
    </row>
    <row r="84" spans="1:11" ht="15.75" thickBot="1">
      <c r="A84" s="26">
        <v>60</v>
      </c>
      <c r="B84" s="23">
        <v>30</v>
      </c>
      <c r="C84" s="24" t="s">
        <v>94</v>
      </c>
      <c r="D84" s="25">
        <v>2007</v>
      </c>
      <c r="E84" s="23" t="s">
        <v>72</v>
      </c>
      <c r="F84" s="24" t="s">
        <v>76</v>
      </c>
      <c r="G84" s="23" t="s">
        <v>1</v>
      </c>
      <c r="H84" s="27">
        <v>0.08472222222222221</v>
      </c>
      <c r="I84" s="28">
        <v>0</v>
      </c>
      <c r="J84" s="27">
        <f>SUM(H84-I84)</f>
        <v>0.08472222222222221</v>
      </c>
      <c r="K84" s="58">
        <v>2</v>
      </c>
    </row>
    <row r="85" spans="1:11" ht="15.75" thickBot="1">
      <c r="A85" s="26">
        <v>61</v>
      </c>
      <c r="B85" s="23">
        <v>22</v>
      </c>
      <c r="C85" s="24" t="s">
        <v>89</v>
      </c>
      <c r="D85" s="25">
        <v>2008</v>
      </c>
      <c r="E85" s="23" t="s">
        <v>72</v>
      </c>
      <c r="F85" s="24" t="s">
        <v>4</v>
      </c>
      <c r="G85" s="23" t="s">
        <v>1</v>
      </c>
      <c r="H85" s="27">
        <v>0.08750000000000001</v>
      </c>
      <c r="I85" s="28">
        <v>0</v>
      </c>
      <c r="J85" s="27">
        <f>SUM(H85-I85)</f>
        <v>0.08750000000000001</v>
      </c>
      <c r="K85" s="58">
        <v>3</v>
      </c>
    </row>
    <row r="86" spans="1:11" ht="15.75" thickBot="1">
      <c r="A86" s="26">
        <v>62</v>
      </c>
      <c r="B86" s="42">
        <v>12</v>
      </c>
      <c r="C86" s="43" t="s">
        <v>7</v>
      </c>
      <c r="D86" s="44">
        <v>2008</v>
      </c>
      <c r="E86" s="44" t="s">
        <v>72</v>
      </c>
      <c r="F86" s="43" t="s">
        <v>4</v>
      </c>
      <c r="G86" s="44" t="s">
        <v>1</v>
      </c>
      <c r="H86" s="27">
        <v>0.09375</v>
      </c>
      <c r="I86" s="28">
        <v>0</v>
      </c>
      <c r="J86" s="27">
        <f>SUM(H86-I86)</f>
        <v>0.09375</v>
      </c>
      <c r="K86" s="55">
        <v>4</v>
      </c>
    </row>
    <row r="87" spans="1:11" ht="15.75" thickBot="1">
      <c r="A87" s="26">
        <v>63</v>
      </c>
      <c r="B87" s="23">
        <v>21</v>
      </c>
      <c r="C87" s="24" t="s">
        <v>88</v>
      </c>
      <c r="D87" s="25">
        <v>2008</v>
      </c>
      <c r="E87" s="23" t="s">
        <v>72</v>
      </c>
      <c r="F87" s="24" t="s">
        <v>4</v>
      </c>
      <c r="G87" s="23" t="s">
        <v>1</v>
      </c>
      <c r="H87" s="27">
        <v>0.09444444444444444</v>
      </c>
      <c r="I87" s="28">
        <v>0</v>
      </c>
      <c r="J87" s="27">
        <f>SUM(H87-I87)</f>
        <v>0.09444444444444444</v>
      </c>
      <c r="K87" s="55">
        <v>5</v>
      </c>
    </row>
    <row r="88" spans="1:11" ht="15.75" thickBot="1">
      <c r="A88" s="26">
        <v>64</v>
      </c>
      <c r="B88" s="23">
        <v>48</v>
      </c>
      <c r="C88" s="24" t="s">
        <v>109</v>
      </c>
      <c r="D88" s="25">
        <v>2007</v>
      </c>
      <c r="E88" s="23" t="s">
        <v>72</v>
      </c>
      <c r="F88" s="24" t="s">
        <v>101</v>
      </c>
      <c r="G88" s="23" t="s">
        <v>1</v>
      </c>
      <c r="H88" s="27">
        <v>0.09444444444444444</v>
      </c>
      <c r="I88" s="28">
        <v>0</v>
      </c>
      <c r="J88" s="27">
        <f aca="true" t="shared" si="6" ref="J88:J95">SUM(H88-I88)</f>
        <v>0.09444444444444444</v>
      </c>
      <c r="K88" s="55">
        <v>6</v>
      </c>
    </row>
    <row r="89" spans="1:11" ht="15.75" thickBot="1">
      <c r="A89" s="26">
        <v>65</v>
      </c>
      <c r="B89" s="23">
        <v>15</v>
      </c>
      <c r="C89" s="24" t="s">
        <v>80</v>
      </c>
      <c r="D89" s="25">
        <v>2008</v>
      </c>
      <c r="E89" s="23" t="s">
        <v>72</v>
      </c>
      <c r="F89" s="24" t="s">
        <v>76</v>
      </c>
      <c r="G89" s="23" t="s">
        <v>1</v>
      </c>
      <c r="H89" s="27">
        <v>0.09444444444444444</v>
      </c>
      <c r="I89" s="28">
        <v>0</v>
      </c>
      <c r="J89" s="27">
        <f t="shared" si="6"/>
        <v>0.09444444444444444</v>
      </c>
      <c r="K89" s="55">
        <v>7</v>
      </c>
    </row>
    <row r="90" spans="1:11" ht="15.75" thickBot="1">
      <c r="A90" s="26">
        <v>66</v>
      </c>
      <c r="B90" s="23">
        <v>25</v>
      </c>
      <c r="C90" s="24" t="s">
        <v>91</v>
      </c>
      <c r="D90" s="25">
        <v>2011</v>
      </c>
      <c r="E90" s="23" t="s">
        <v>72</v>
      </c>
      <c r="F90" s="24" t="s">
        <v>4</v>
      </c>
      <c r="G90" s="23" t="s">
        <v>1</v>
      </c>
      <c r="H90" s="27">
        <v>0.09722222222222222</v>
      </c>
      <c r="I90" s="28">
        <v>0</v>
      </c>
      <c r="J90" s="27">
        <f t="shared" si="6"/>
        <v>0.09722222222222222</v>
      </c>
      <c r="K90" s="55">
        <v>8</v>
      </c>
    </row>
    <row r="91" spans="1:11" ht="15.75" thickBot="1">
      <c r="A91" s="26">
        <v>67</v>
      </c>
      <c r="B91" s="23">
        <v>54</v>
      </c>
      <c r="C91" s="24" t="s">
        <v>68</v>
      </c>
      <c r="D91" s="25">
        <v>2008</v>
      </c>
      <c r="E91" s="23" t="s">
        <v>72</v>
      </c>
      <c r="F91" s="24" t="s">
        <v>69</v>
      </c>
      <c r="G91" s="23" t="s">
        <v>1</v>
      </c>
      <c r="H91" s="27">
        <v>0.09861111111111111</v>
      </c>
      <c r="I91" s="28">
        <v>0</v>
      </c>
      <c r="J91" s="27">
        <f t="shared" si="6"/>
        <v>0.09861111111111111</v>
      </c>
      <c r="K91" s="55">
        <v>9</v>
      </c>
    </row>
    <row r="92" spans="1:11" ht="15.75" thickBot="1">
      <c r="A92" s="26">
        <v>68</v>
      </c>
      <c r="B92" s="23">
        <v>1</v>
      </c>
      <c r="C92" s="24" t="s">
        <v>75</v>
      </c>
      <c r="D92" s="25">
        <v>2007</v>
      </c>
      <c r="E92" s="23" t="s">
        <v>72</v>
      </c>
      <c r="F92" s="24" t="s">
        <v>76</v>
      </c>
      <c r="G92" s="23" t="s">
        <v>1</v>
      </c>
      <c r="H92" s="27">
        <v>0.10555555555555556</v>
      </c>
      <c r="I92" s="28">
        <v>0</v>
      </c>
      <c r="J92" s="27">
        <f t="shared" si="6"/>
        <v>0.10555555555555556</v>
      </c>
      <c r="K92" s="55">
        <v>10</v>
      </c>
    </row>
    <row r="93" spans="1:11" ht="15.75" thickBot="1">
      <c r="A93" s="26">
        <v>69</v>
      </c>
      <c r="B93" s="23" t="s">
        <v>165</v>
      </c>
      <c r="C93" s="24" t="s">
        <v>150</v>
      </c>
      <c r="D93" s="45">
        <v>2012</v>
      </c>
      <c r="E93" s="23" t="s">
        <v>72</v>
      </c>
      <c r="F93" s="24" t="s">
        <v>129</v>
      </c>
      <c r="G93" s="45" t="s">
        <v>1</v>
      </c>
      <c r="H93" s="54">
        <v>0.1173611111111111</v>
      </c>
      <c r="I93" s="28">
        <v>0</v>
      </c>
      <c r="J93" s="27">
        <f t="shared" si="6"/>
        <v>0.1173611111111111</v>
      </c>
      <c r="K93" s="55">
        <v>11</v>
      </c>
    </row>
    <row r="94" spans="1:11" ht="15.75" thickBot="1">
      <c r="A94" s="26">
        <v>70</v>
      </c>
      <c r="B94" s="42">
        <v>81</v>
      </c>
      <c r="C94" s="43" t="s">
        <v>142</v>
      </c>
      <c r="D94" s="44">
        <v>2010</v>
      </c>
      <c r="E94" s="44" t="s">
        <v>72</v>
      </c>
      <c r="F94" s="43" t="s">
        <v>141</v>
      </c>
      <c r="G94" s="44" t="s">
        <v>1</v>
      </c>
      <c r="H94" s="27">
        <v>0.12013888888888889</v>
      </c>
      <c r="I94" s="28">
        <v>0</v>
      </c>
      <c r="J94" s="27">
        <f t="shared" si="6"/>
        <v>0.12013888888888889</v>
      </c>
      <c r="K94" s="55">
        <v>12</v>
      </c>
    </row>
    <row r="95" spans="1:11" ht="15.75" thickBot="1">
      <c r="A95" s="26">
        <v>71</v>
      </c>
      <c r="B95" s="23">
        <v>20</v>
      </c>
      <c r="C95" s="24" t="s">
        <v>87</v>
      </c>
      <c r="D95" s="25">
        <v>2010</v>
      </c>
      <c r="E95" s="23" t="s">
        <v>72</v>
      </c>
      <c r="F95" s="24" t="s">
        <v>4</v>
      </c>
      <c r="G95" s="23" t="s">
        <v>1</v>
      </c>
      <c r="H95" s="27">
        <v>0.12638888888888888</v>
      </c>
      <c r="I95" s="28">
        <v>0</v>
      </c>
      <c r="J95" s="27">
        <f t="shared" si="6"/>
        <v>0.12638888888888888</v>
      </c>
      <c r="K95" s="55">
        <v>13</v>
      </c>
    </row>
    <row r="96" spans="1:11" ht="15.75" thickBot="1">
      <c r="A96" s="26"/>
      <c r="B96" s="23"/>
      <c r="C96" s="24"/>
      <c r="D96" s="25"/>
      <c r="E96" s="23"/>
      <c r="F96" s="24"/>
      <c r="G96" s="23"/>
      <c r="H96" s="27"/>
      <c r="I96" s="28"/>
      <c r="J96" s="27"/>
      <c r="K96" s="55"/>
    </row>
    <row r="97" spans="1:11" ht="15.75" thickBot="1">
      <c r="A97" s="26"/>
      <c r="B97" s="23"/>
      <c r="C97" s="66" t="s">
        <v>71</v>
      </c>
      <c r="D97" s="25"/>
      <c r="E97" s="23"/>
      <c r="F97" s="24"/>
      <c r="G97" s="23"/>
      <c r="H97" s="27"/>
      <c r="I97" s="28"/>
      <c r="J97" s="27"/>
      <c r="K97" s="55"/>
    </row>
    <row r="98" spans="1:11" ht="15.75" thickBot="1">
      <c r="A98" s="26">
        <v>72</v>
      </c>
      <c r="B98" s="42">
        <v>5</v>
      </c>
      <c r="C98" s="43" t="s">
        <v>154</v>
      </c>
      <c r="D98" s="44">
        <v>2004</v>
      </c>
      <c r="E98" s="44" t="s">
        <v>71</v>
      </c>
      <c r="F98" s="43" t="s">
        <v>4</v>
      </c>
      <c r="G98" s="44" t="s">
        <v>2</v>
      </c>
      <c r="H98" s="27">
        <v>0.4277777777777778</v>
      </c>
      <c r="I98" s="28">
        <v>0</v>
      </c>
      <c r="J98" s="27">
        <f aca="true" t="shared" si="7" ref="J98:J103">SUM(H98-I98)</f>
        <v>0.4277777777777778</v>
      </c>
      <c r="K98" s="58">
        <v>1</v>
      </c>
    </row>
    <row r="99" spans="1:11" ht="15.75" thickBot="1">
      <c r="A99" s="26">
        <v>73</v>
      </c>
      <c r="B99" s="42">
        <v>76</v>
      </c>
      <c r="C99" s="43" t="s">
        <v>137</v>
      </c>
      <c r="D99" s="44">
        <v>2004</v>
      </c>
      <c r="E99" s="44" t="s">
        <v>71</v>
      </c>
      <c r="F99" s="43" t="s">
        <v>136</v>
      </c>
      <c r="G99" s="44" t="s">
        <v>2</v>
      </c>
      <c r="H99" s="27">
        <v>0.43472222222222223</v>
      </c>
      <c r="I99" s="28">
        <v>0</v>
      </c>
      <c r="J99" s="27">
        <f t="shared" si="7"/>
        <v>0.43472222222222223</v>
      </c>
      <c r="K99" s="58">
        <v>2</v>
      </c>
    </row>
    <row r="100" spans="1:11" ht="15.75" thickBot="1">
      <c r="A100" s="26">
        <v>74</v>
      </c>
      <c r="B100" s="23">
        <v>42</v>
      </c>
      <c r="C100" s="24" t="s">
        <v>102</v>
      </c>
      <c r="D100" s="25">
        <v>2004</v>
      </c>
      <c r="E100" s="23" t="s">
        <v>71</v>
      </c>
      <c r="F100" s="24" t="s">
        <v>101</v>
      </c>
      <c r="G100" s="23" t="s">
        <v>2</v>
      </c>
      <c r="H100" s="27">
        <v>0.4381944444444445</v>
      </c>
      <c r="I100" s="28">
        <v>0</v>
      </c>
      <c r="J100" s="27">
        <f t="shared" si="7"/>
        <v>0.4381944444444445</v>
      </c>
      <c r="K100" s="58">
        <v>3</v>
      </c>
    </row>
    <row r="101" spans="1:11" ht="15.75" thickBot="1">
      <c r="A101" s="26">
        <v>75</v>
      </c>
      <c r="B101" s="42">
        <v>4</v>
      </c>
      <c r="C101" s="43" t="s">
        <v>155</v>
      </c>
      <c r="D101" s="44">
        <v>2006</v>
      </c>
      <c r="E101" s="44" t="s">
        <v>71</v>
      </c>
      <c r="F101" s="43" t="s">
        <v>4</v>
      </c>
      <c r="G101" s="44" t="s">
        <v>2</v>
      </c>
      <c r="H101" s="27">
        <v>0.44097222222222227</v>
      </c>
      <c r="I101" s="28">
        <v>0</v>
      </c>
      <c r="J101" s="27">
        <f t="shared" si="7"/>
        <v>0.44097222222222227</v>
      </c>
      <c r="K101" s="55">
        <v>4</v>
      </c>
    </row>
    <row r="102" spans="1:11" ht="15.75" thickBot="1">
      <c r="A102" s="26">
        <v>76</v>
      </c>
      <c r="B102" s="42">
        <v>6</v>
      </c>
      <c r="C102" s="43" t="s">
        <v>156</v>
      </c>
      <c r="D102" s="44">
        <v>2004</v>
      </c>
      <c r="E102" s="44" t="s">
        <v>71</v>
      </c>
      <c r="F102" s="43" t="s">
        <v>4</v>
      </c>
      <c r="G102" s="44" t="s">
        <v>2</v>
      </c>
      <c r="H102" s="27">
        <v>0.44930555555555557</v>
      </c>
      <c r="I102" s="28">
        <v>0</v>
      </c>
      <c r="J102" s="27">
        <f t="shared" si="7"/>
        <v>0.44930555555555557</v>
      </c>
      <c r="K102" s="55">
        <v>5</v>
      </c>
    </row>
    <row r="103" spans="1:11" ht="15.75" thickBot="1">
      <c r="A103" s="26">
        <v>77</v>
      </c>
      <c r="B103" s="23">
        <v>55</v>
      </c>
      <c r="C103" s="24" t="s">
        <v>70</v>
      </c>
      <c r="D103" s="25">
        <v>2005</v>
      </c>
      <c r="E103" s="23" t="s">
        <v>71</v>
      </c>
      <c r="F103" s="24" t="s">
        <v>69</v>
      </c>
      <c r="G103" s="23" t="s">
        <v>2</v>
      </c>
      <c r="H103" s="27">
        <v>0.53125</v>
      </c>
      <c r="I103" s="28">
        <v>0</v>
      </c>
      <c r="J103" s="27">
        <f t="shared" si="7"/>
        <v>0.53125</v>
      </c>
      <c r="K103" s="55">
        <v>6</v>
      </c>
    </row>
    <row r="104" spans="1:11" ht="15.75" thickBot="1">
      <c r="A104" s="26"/>
      <c r="B104" s="23"/>
      <c r="C104" s="65" t="s">
        <v>99</v>
      </c>
      <c r="D104" s="25"/>
      <c r="E104" s="23"/>
      <c r="F104" s="24"/>
      <c r="G104" s="23"/>
      <c r="H104" s="27"/>
      <c r="I104" s="28"/>
      <c r="J104" s="27"/>
      <c r="K104" s="55"/>
    </row>
    <row r="105" spans="1:11" ht="15.75" thickBot="1">
      <c r="A105" s="47">
        <v>78</v>
      </c>
      <c r="B105" s="23">
        <v>40</v>
      </c>
      <c r="C105" s="24" t="s">
        <v>98</v>
      </c>
      <c r="D105" s="25">
        <v>2003</v>
      </c>
      <c r="E105" s="23" t="s">
        <v>99</v>
      </c>
      <c r="F105" s="24" t="s">
        <v>101</v>
      </c>
      <c r="G105" s="23" t="s">
        <v>2</v>
      </c>
      <c r="H105" s="27">
        <v>0.9784722222222223</v>
      </c>
      <c r="I105" s="28">
        <v>0</v>
      </c>
      <c r="J105" s="27">
        <f>SUM(H105-I105)</f>
        <v>0.9784722222222223</v>
      </c>
      <c r="K105" s="56">
        <v>1</v>
      </c>
    </row>
    <row r="106" spans="1:11" ht="15.75" thickBot="1">
      <c r="A106" s="47">
        <v>79</v>
      </c>
      <c r="B106" s="23">
        <v>41</v>
      </c>
      <c r="C106" s="24" t="s">
        <v>100</v>
      </c>
      <c r="D106" s="25">
        <v>2003</v>
      </c>
      <c r="E106" s="23" t="s">
        <v>99</v>
      </c>
      <c r="F106" s="24" t="s">
        <v>101</v>
      </c>
      <c r="G106" s="23" t="s">
        <v>2</v>
      </c>
      <c r="H106" s="27">
        <v>0.9784722222222223</v>
      </c>
      <c r="I106" s="28">
        <v>0</v>
      </c>
      <c r="J106" s="27">
        <f>SUM(H106-I106)</f>
        <v>0.9784722222222223</v>
      </c>
      <c r="K106" s="56">
        <v>2</v>
      </c>
    </row>
    <row r="107" spans="1:11" ht="15.75" thickBot="1">
      <c r="A107" s="47">
        <v>80</v>
      </c>
      <c r="B107" s="23">
        <v>47</v>
      </c>
      <c r="C107" s="24" t="s">
        <v>149</v>
      </c>
      <c r="D107" s="25">
        <v>2003</v>
      </c>
      <c r="E107" s="23" t="s">
        <v>99</v>
      </c>
      <c r="F107" s="24" t="s">
        <v>101</v>
      </c>
      <c r="G107" s="23" t="s">
        <v>2</v>
      </c>
      <c r="H107" s="27">
        <v>1.1020833333333333</v>
      </c>
      <c r="I107" s="28">
        <v>0</v>
      </c>
      <c r="J107" s="27">
        <f>SUM(H107-I107)</f>
        <v>1.1020833333333333</v>
      </c>
      <c r="K107" s="56">
        <v>3</v>
      </c>
    </row>
    <row r="108" spans="1:11" ht="15.75" thickBot="1">
      <c r="A108" s="47"/>
      <c r="B108" s="23"/>
      <c r="C108" s="24"/>
      <c r="D108" s="25"/>
      <c r="E108" s="23"/>
      <c r="F108" s="24"/>
      <c r="G108" s="23"/>
      <c r="H108" s="27"/>
      <c r="I108" s="28"/>
      <c r="J108" s="27"/>
      <c r="K108" s="42"/>
    </row>
    <row r="109" spans="1:11" ht="15.75" thickBot="1">
      <c r="A109" s="47"/>
      <c r="B109" s="23"/>
      <c r="C109" s="65" t="s">
        <v>86</v>
      </c>
      <c r="D109" s="25"/>
      <c r="E109" s="23"/>
      <c r="F109" s="24"/>
      <c r="G109" s="23"/>
      <c r="H109" s="27"/>
      <c r="I109" s="28"/>
      <c r="J109" s="27"/>
      <c r="K109" s="42"/>
    </row>
    <row r="110" spans="1:11" ht="15.75" thickBot="1">
      <c r="A110" s="26">
        <v>81</v>
      </c>
      <c r="B110" s="23">
        <v>27</v>
      </c>
      <c r="C110" s="24" t="s">
        <v>92</v>
      </c>
      <c r="D110" s="25">
        <v>2008</v>
      </c>
      <c r="E110" s="23" t="s">
        <v>86</v>
      </c>
      <c r="F110" s="24" t="s">
        <v>4</v>
      </c>
      <c r="G110" s="23" t="s">
        <v>2</v>
      </c>
      <c r="H110" s="27">
        <v>0.09444444444444444</v>
      </c>
      <c r="I110" s="28">
        <v>0</v>
      </c>
      <c r="J110" s="27">
        <f>SUM(H110-I110)</f>
        <v>0.09444444444444444</v>
      </c>
      <c r="K110" s="56">
        <v>1</v>
      </c>
    </row>
    <row r="111" spans="1:11" ht="15.75" thickBot="1">
      <c r="A111" s="47">
        <v>82</v>
      </c>
      <c r="B111" s="23">
        <v>18</v>
      </c>
      <c r="C111" s="24" t="s">
        <v>84</v>
      </c>
      <c r="D111" s="25">
        <v>2009</v>
      </c>
      <c r="E111" s="23" t="s">
        <v>86</v>
      </c>
      <c r="F111" s="43" t="s">
        <v>4</v>
      </c>
      <c r="G111" s="23" t="s">
        <v>2</v>
      </c>
      <c r="H111" s="27">
        <v>0.10833333333333334</v>
      </c>
      <c r="I111" s="28">
        <v>0</v>
      </c>
      <c r="J111" s="27">
        <f>SUM(H111-I111)</f>
        <v>0.10833333333333334</v>
      </c>
      <c r="K111" s="57">
        <v>2</v>
      </c>
    </row>
    <row r="112" spans="1:11" ht="15.75" thickBot="1">
      <c r="A112" s="48">
        <v>83</v>
      </c>
      <c r="B112" s="42">
        <v>80</v>
      </c>
      <c r="C112" s="43" t="s">
        <v>140</v>
      </c>
      <c r="D112" s="44">
        <v>2012</v>
      </c>
      <c r="E112" s="44" t="s">
        <v>86</v>
      </c>
      <c r="F112" s="43" t="s">
        <v>141</v>
      </c>
      <c r="G112" s="44" t="s">
        <v>2</v>
      </c>
      <c r="H112" s="27">
        <v>0.12013888888888889</v>
      </c>
      <c r="I112" s="28">
        <v>0</v>
      </c>
      <c r="J112" s="27">
        <f>SUM(H112-I112)</f>
        <v>0.12013888888888889</v>
      </c>
      <c r="K112" s="58">
        <v>3</v>
      </c>
    </row>
    <row r="113" spans="1:11" ht="15.75" thickBot="1">
      <c r="A113" s="26">
        <v>84</v>
      </c>
      <c r="B113" s="23">
        <v>19</v>
      </c>
      <c r="C113" s="24" t="s">
        <v>85</v>
      </c>
      <c r="D113" s="25">
        <v>2010</v>
      </c>
      <c r="E113" s="23" t="s">
        <v>86</v>
      </c>
      <c r="F113" s="43" t="s">
        <v>4</v>
      </c>
      <c r="G113" s="23" t="s">
        <v>2</v>
      </c>
      <c r="H113" s="27">
        <v>0.12430555555555556</v>
      </c>
      <c r="I113" s="28">
        <v>0</v>
      </c>
      <c r="J113" s="27">
        <f>SUM(H113-I113)</f>
        <v>0.12430555555555556</v>
      </c>
      <c r="K113" s="55">
        <v>4</v>
      </c>
    </row>
    <row r="114" spans="1:4" ht="15">
      <c r="A114"/>
      <c r="B114"/>
      <c r="C114"/>
      <c r="D114"/>
    </row>
    <row r="115" spans="1:5" ht="15">
      <c r="A115" s="63" t="s">
        <v>159</v>
      </c>
      <c r="B115" s="64"/>
      <c r="C115" s="59" t="s">
        <v>160</v>
      </c>
      <c r="D115" s="61" t="s">
        <v>140</v>
      </c>
      <c r="E115" s="61"/>
    </row>
    <row r="116" spans="1:5" ht="15">
      <c r="A116"/>
      <c r="B116"/>
      <c r="C116"/>
      <c r="D116" s="61" t="s">
        <v>150</v>
      </c>
      <c r="E116" s="61"/>
    </row>
    <row r="117" spans="1:5" ht="15">
      <c r="A117"/>
      <c r="B117"/>
      <c r="C117" s="60" t="s">
        <v>161</v>
      </c>
      <c r="D117" s="61" t="s">
        <v>162</v>
      </c>
      <c r="E117" s="61"/>
    </row>
    <row r="118" spans="1:5" ht="15">
      <c r="A118"/>
      <c r="B118"/>
      <c r="C118" s="60" t="s">
        <v>163</v>
      </c>
      <c r="D118" s="61" t="s">
        <v>164</v>
      </c>
      <c r="E118" s="61"/>
    </row>
    <row r="119" ht="15">
      <c r="A119" s="8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H6" sqref="H6"/>
    </sheetView>
  </sheetViews>
  <sheetFormatPr defaultColWidth="9.140625" defaultRowHeight="15"/>
  <cols>
    <col min="1" max="2" width="7.140625" style="0" customWidth="1"/>
    <col min="3" max="3" width="28.57421875" style="0" customWidth="1"/>
    <col min="4" max="4" width="45.00390625" style="0" customWidth="1"/>
  </cols>
  <sheetData>
    <row r="1" spans="1:5" ht="15">
      <c r="A1" s="3"/>
      <c r="B1" s="15"/>
      <c r="C1" s="71" t="s">
        <v>8</v>
      </c>
      <c r="D1" s="3"/>
      <c r="E1" s="31"/>
    </row>
    <row r="2" spans="1:5" ht="15">
      <c r="A2" s="3"/>
      <c r="B2" s="15"/>
      <c r="C2" s="3"/>
      <c r="D2" s="34">
        <v>43023</v>
      </c>
      <c r="E2" s="31"/>
    </row>
    <row r="3" spans="1:5" ht="15.75" thickBot="1">
      <c r="A3" s="12"/>
      <c r="B3" s="32"/>
      <c r="C3" s="33" t="s">
        <v>166</v>
      </c>
      <c r="D3" s="35"/>
      <c r="E3" s="31"/>
    </row>
    <row r="4" spans="1:5" ht="15.75" thickBot="1">
      <c r="A4" s="36" t="s">
        <v>9</v>
      </c>
      <c r="B4" s="36" t="s">
        <v>63</v>
      </c>
      <c r="C4" s="37" t="s">
        <v>10</v>
      </c>
      <c r="D4" s="36" t="s">
        <v>14</v>
      </c>
      <c r="E4" s="36" t="s">
        <v>16</v>
      </c>
    </row>
    <row r="5" spans="1:5" ht="46.5" customHeight="1" thickBot="1">
      <c r="A5" s="26">
        <v>1</v>
      </c>
      <c r="B5" s="25">
        <v>1</v>
      </c>
      <c r="C5" s="30" t="s">
        <v>64</v>
      </c>
      <c r="D5" s="30" t="s">
        <v>65</v>
      </c>
      <c r="E5" s="41"/>
    </row>
    <row r="6" spans="1:5" ht="46.5" customHeight="1" thickBot="1">
      <c r="A6" s="38">
        <v>2</v>
      </c>
      <c r="B6" s="39">
        <v>2</v>
      </c>
      <c r="C6" s="40" t="s">
        <v>66</v>
      </c>
      <c r="D6" s="40" t="s">
        <v>67</v>
      </c>
      <c r="E6" s="41"/>
    </row>
    <row r="7" spans="1:5" ht="46.5" customHeight="1" thickBot="1">
      <c r="A7" s="38">
        <v>3</v>
      </c>
      <c r="B7" s="39">
        <v>3</v>
      </c>
      <c r="C7" s="40" t="s">
        <v>97</v>
      </c>
      <c r="D7" s="40" t="s">
        <v>4</v>
      </c>
      <c r="E7" s="41"/>
    </row>
    <row r="8" spans="1:5" ht="47.25" customHeight="1" thickBot="1">
      <c r="A8" s="38">
        <v>4</v>
      </c>
      <c r="B8" s="39">
        <v>4</v>
      </c>
      <c r="C8" s="40" t="s">
        <v>128</v>
      </c>
      <c r="D8" s="40" t="s">
        <v>129</v>
      </c>
      <c r="E8" s="41"/>
    </row>
    <row r="9" spans="1:5" ht="47.25" customHeight="1" thickBot="1">
      <c r="A9" s="38">
        <v>5</v>
      </c>
      <c r="B9" s="39">
        <v>5</v>
      </c>
      <c r="C9" s="40" t="s">
        <v>157</v>
      </c>
      <c r="D9" s="40" t="s">
        <v>114</v>
      </c>
      <c r="E9" s="41"/>
    </row>
    <row r="10" ht="46.5" customHeight="1"/>
    <row r="11" ht="18" customHeight="1">
      <c r="C11" s="62" t="s">
        <v>158</v>
      </c>
    </row>
    <row r="12" ht="46.5" customHeight="1"/>
    <row r="13" ht="46.5" customHeight="1"/>
    <row r="14" ht="46.5" customHeight="1"/>
    <row r="15" ht="46.5" customHeight="1"/>
    <row r="16" ht="46.5" customHeight="1"/>
    <row r="17" ht="47.25" customHeight="1"/>
    <row r="18" ht="46.5" customHeight="1"/>
    <row r="19" ht="46.5" customHeight="1"/>
    <row r="20" ht="46.5" customHeight="1"/>
    <row r="21" ht="46.5" customHeight="1"/>
    <row r="22" ht="46.5" customHeight="1"/>
    <row r="23" ht="46.5" customHeight="1"/>
    <row r="24" ht="46.5" customHeight="1"/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Radka</cp:lastModifiedBy>
  <cp:lastPrinted>2017-10-15T11:40:32Z</cp:lastPrinted>
  <dcterms:created xsi:type="dcterms:W3CDTF">2017-06-01T18:48:38Z</dcterms:created>
  <dcterms:modified xsi:type="dcterms:W3CDTF">2017-10-27T08:18:27Z</dcterms:modified>
  <cp:category/>
  <cp:version/>
  <cp:contentType/>
  <cp:contentStatus/>
</cp:coreProperties>
</file>